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7" r:id="rId5"/>
    <sheet name="附件1-6" sheetId="6" r:id="rId6"/>
    <sheet name="附件1-7" sheetId="5" r:id="rId7"/>
  </sheets>
  <definedNames>
    <definedName name="_xlnm._FilterDatabase" localSheetId="2" hidden="1">'附件1-3'!$A$5:$E$24</definedName>
    <definedName name="_xlnm._FilterDatabase" localSheetId="4" hidden="1">'附件1-5'!$A$5:$I$16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<sst xmlns="http://schemas.openxmlformats.org/spreadsheetml/2006/main" count="443" uniqueCount="211">
  <si>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</si>
  <si>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r>
      <rPr>
        <b/>
        <sz val="15"/>
        <rFont val="Times New Roman"/>
        <charset val="134"/>
      </rPr>
      <t>2023</t>
    </r>
    <r>
      <rPr>
        <b/>
        <sz val="15"/>
        <rFont val="Times New Roman"/>
        <charset val="134"/>
      </rPr>
      <t>—2024</t>
    </r>
    <r>
      <rPr>
        <b/>
        <sz val="15"/>
        <rFont val="微软雅黑"/>
        <charset val="134"/>
      </rPr>
      <t>年发行的新增政府一般债券情况表</t>
    </r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</si>
  <si>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</si>
  <si>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</si>
  <si>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</si>
  <si>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</si>
  <si>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</si>
  <si>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</si>
  <si>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</si>
  <si>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</si>
  <si>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</si>
  <si>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</si>
  <si>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</si>
  <si>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</si>
  <si>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1"/>
        <rFont val="SimSun"/>
        <charset val="134"/>
      </rPr>
      <t>其中：债券资金安排</t>
    </r>
  </si>
  <si>
    <t>2023年河北省政府一般债券（三期）</t>
  </si>
  <si>
    <t>一般债券</t>
  </si>
  <si>
    <t>10年</t>
  </si>
  <si>
    <t>2023年河北省政府一般债券（十一期）</t>
  </si>
  <si>
    <t>7年</t>
  </si>
  <si>
    <t>2024年河北省政府一般债券（二期）</t>
  </si>
  <si>
    <t>2024年河北省政府一般债券（九期）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</si>
  <si>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年河北省政府一般债券（九期）</t>
    </r>
  </si>
  <si>
    <t>2.11</t>
  </si>
  <si>
    <r>
      <rPr>
        <sz val="11"/>
        <rFont val="Times New Roman"/>
        <charset val="134"/>
      </rPr>
      <t>7</t>
    </r>
    <r>
      <rPr>
        <sz val="11"/>
        <rFont val="宋体"/>
        <charset val="134"/>
      </rPr>
      <t>年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</si>
  <si>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1.2025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2023—2024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</si>
  <si>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</si>
  <si>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r>
      <rPr>
        <b/>
        <sz val="15"/>
        <rFont val="Times New Roman"/>
        <charset val="134"/>
      </rPr>
      <t>2023—2024</t>
    </r>
    <r>
      <rPr>
        <b/>
        <sz val="15"/>
        <rFont val="微软雅黑"/>
        <charset val="134"/>
      </rPr>
      <t>年发行的新增地方政府专项债券情况表</t>
    </r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</si>
  <si>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</si>
  <si>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</si>
  <si>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t>2023年河北省高质量发展专项债券（二期）—2023年河北省政府专项债券（四期）</t>
  </si>
  <si>
    <t>专项债券</t>
  </si>
  <si>
    <r>
      <rPr>
        <sz val="11"/>
        <rFont val="Times New Roman"/>
        <charset val="134"/>
      </rPr>
      <t>20</t>
    </r>
    <r>
      <rPr>
        <sz val="11"/>
        <rFont val="宋体"/>
        <charset val="134"/>
      </rPr>
      <t>年</t>
    </r>
  </si>
  <si>
    <t>其他公共基础设施</t>
  </si>
  <si>
    <t>2023年河北省高质量发展专项债券（二十二期）—2023年河北省政府专项债券（四十一期）</t>
  </si>
  <si>
    <r>
      <rPr>
        <sz val="11"/>
        <rFont val="Times New Roman"/>
        <charset val="134"/>
      </rPr>
      <t>15</t>
    </r>
    <r>
      <rPr>
        <sz val="11"/>
        <rFont val="宋体"/>
        <charset val="134"/>
      </rPr>
      <t>年</t>
    </r>
  </si>
  <si>
    <t>2.97</t>
  </si>
  <si>
    <t>15年</t>
  </si>
  <si>
    <t>市政公共基础设施（其他市政基础设施）</t>
  </si>
  <si>
    <t>市政公共基础设施
（公共文化体育设施）</t>
  </si>
  <si>
    <t>2023年河北省高质量发展专项债券（二十三期）—2023年河北省政府专项债券（四十二期）</t>
  </si>
  <si>
    <t>市政公共基础设施（城市排水和污水处理设施）</t>
  </si>
  <si>
    <t>20年</t>
  </si>
  <si>
    <t>水利公共基础设施（农村供水工程）</t>
  </si>
  <si>
    <t>交通公共基础设施（公路）</t>
  </si>
  <si>
    <t>2023年河北省高质量发展专项债券（九期）—2023年河北省政府专项债券（十五期）</t>
  </si>
  <si>
    <t>3.07</t>
  </si>
  <si>
    <t>2023年河北省高质量发展专项债券（六期）—2023年河北省政府专项债券（九期）</t>
  </si>
  <si>
    <t>3.16</t>
  </si>
  <si>
    <t>2024年河北省高质量发展专项债券（十六期）—2024年河北省政府专项债券（二十九期）</t>
  </si>
  <si>
    <t>2.48</t>
  </si>
  <si>
    <t>市政公共基础设施（城市燃气设施）</t>
  </si>
  <si>
    <t>2024年河北省高质量发展专项债券（十五期）—2024年河北省政府专项债券（二十八期）</t>
  </si>
  <si>
    <t>2.44</t>
  </si>
  <si>
    <t>市政公共基础设施（集中供热）</t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</si>
  <si>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1.2025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2023—2024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填写，债券项目资产类型参照附件</t>
    </r>
    <r>
      <rPr>
        <sz val="11"/>
        <color indexed="8"/>
        <rFont val="Times New Roman"/>
        <charset val="134"/>
      </rPr>
      <t>1-6</t>
    </r>
    <r>
      <rPr>
        <sz val="11"/>
        <color indexed="8"/>
        <rFont val="宋体"/>
        <charset val="134"/>
      </rPr>
      <t>填写；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</si>
  <si>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</si>
  <si>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r>
      <rPr>
        <b/>
        <sz val="15"/>
        <rFont val="Times New Roman"/>
        <charset val="134"/>
      </rPr>
      <t>2023—2024</t>
    </r>
    <r>
      <rPr>
        <b/>
        <sz val="15"/>
        <rFont val="微软雅黑"/>
        <charset val="134"/>
      </rPr>
      <t>年发行的新增地方政府一般债券资金收支情况表</t>
    </r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</si>
  <si>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</si>
  <si>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2023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—2024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</si>
  <si>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2023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—2024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</si>
  <si>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</si>
  <si>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</si>
  <si>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</si>
  <si>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t>205教育支出</t>
  </si>
  <si>
    <t>212城乡社区支出</t>
  </si>
  <si>
    <t>213农林水支出</t>
  </si>
  <si>
    <t>214交通运输支出</t>
  </si>
  <si>
    <t>210卫生健康支出</t>
  </si>
  <si>
    <r>
      <t>214</t>
    </r>
    <r>
      <rPr>
        <sz val="11"/>
        <color rgb="FF000000"/>
        <rFont val="宋体"/>
        <charset val="134"/>
      </rPr>
      <t>交通运输支出</t>
    </r>
  </si>
  <si>
    <r>
      <rPr>
        <sz val="11"/>
        <color indexed="8"/>
        <rFont val="Times New Roman"/>
        <charset val="134"/>
      </rPr>
      <t>222</t>
    </r>
    <r>
      <rPr>
        <sz val="11"/>
        <color indexed="8"/>
        <rFont val="宋体"/>
        <charset val="134"/>
      </rPr>
      <t>粮油物资储备支出</t>
    </r>
  </si>
  <si>
    <r>
      <t>212</t>
    </r>
    <r>
      <rPr>
        <sz val="11"/>
        <color indexed="8"/>
        <rFont val="宋体"/>
        <charset val="134"/>
      </rPr>
      <t>城乡社区支出</t>
    </r>
  </si>
  <si>
    <t>224灾害防治及应急管理支出</t>
  </si>
  <si>
    <r>
      <t>214</t>
    </r>
    <r>
      <rPr>
        <sz val="11"/>
        <color indexed="8"/>
        <rFont val="宋体"/>
        <charset val="134"/>
      </rPr>
      <t>交通运输支出</t>
    </r>
  </si>
  <si>
    <r>
      <rPr>
        <sz val="11"/>
        <color indexed="8"/>
        <rFont val="宋体"/>
        <charset val="134"/>
      </rPr>
      <t>备注：支出功能分类参照附件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</si>
  <si>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</si>
  <si>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r>
      <rPr>
        <b/>
        <sz val="15"/>
        <rFont val="Times New Roman"/>
        <charset val="134"/>
      </rPr>
      <t>2023—2024</t>
    </r>
    <r>
      <rPr>
        <b/>
        <sz val="15"/>
        <rFont val="微软雅黑"/>
        <charset val="134"/>
      </rPr>
      <t>年发行的新增地方政府专项债券资金收支情况表</t>
    </r>
  </si>
  <si>
    <r>
      <rPr>
        <b/>
        <sz val="11"/>
        <rFont val="Times New Roman"/>
        <charset val="134"/>
      </rPr>
      <t>2023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—2024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</si>
  <si>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2023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—2024</t>
    </r>
    <r>
      <rPr>
        <b/>
        <sz val="11"/>
        <rFont val="SimSun"/>
        <charset val="134"/>
      </rPr>
      <t>年新增专项债券资金安排的支出</t>
    </r>
  </si>
  <si>
    <t>229其他支出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</si>
  <si>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年河北省高质量发展专项债券（二十三期）</t>
    </r>
    <r>
      <rPr>
        <sz val="11"/>
        <rFont val="Times New Roman"/>
        <charset val="134"/>
      </rPr>
      <t>—2023</t>
    </r>
    <r>
      <rPr>
        <sz val="11"/>
        <rFont val="宋体"/>
        <charset val="134"/>
      </rPr>
      <t>年河北省政府专项债券（四十二期）</t>
    </r>
  </si>
  <si>
    <r>
      <rPr>
        <sz val="10"/>
        <color theme="1"/>
        <rFont val="方正黑体_GBK"/>
        <charset val="134"/>
      </rPr>
      <t>附件</t>
    </r>
    <r>
      <rPr>
        <sz val="10"/>
        <color theme="1"/>
        <rFont val="Times New Roman"/>
        <charset val="134"/>
      </rPr>
      <t>1-5</t>
    </r>
  </si>
  <si>
    <r>
      <rPr>
        <sz val="22"/>
        <rFont val="Times New Roman"/>
        <charset val="134"/>
      </rPr>
      <t>2023—2024</t>
    </r>
    <r>
      <rPr>
        <sz val="22"/>
        <rFont val="方正小标宋_GBK"/>
        <charset val="134"/>
      </rPr>
      <t>年新增政府债券发行情况表</t>
    </r>
  </si>
  <si>
    <r>
      <rPr>
        <sz val="10"/>
        <color theme="1"/>
        <rFont val="宋体"/>
        <charset val="134"/>
      </rPr>
      <t>单位：亿元</t>
    </r>
  </si>
  <si>
    <t>区划编码</t>
  </si>
  <si>
    <t>区划</t>
  </si>
  <si>
    <t>债券名称</t>
  </si>
  <si>
    <t>债券编码</t>
  </si>
  <si>
    <t>债券类型</t>
  </si>
  <si>
    <t>债券规模</t>
  </si>
  <si>
    <r>
      <rPr>
        <b/>
        <sz val="14"/>
        <color theme="1"/>
        <rFont val="宋体"/>
        <charset val="134"/>
      </rPr>
      <t>发行时间
（年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日）</t>
    </r>
  </si>
  <si>
    <r>
      <rPr>
        <b/>
        <sz val="14"/>
        <color theme="1"/>
        <rFont val="宋体"/>
        <charset val="134"/>
      </rPr>
      <t>债券利率</t>
    </r>
    <r>
      <rPr>
        <b/>
        <sz val="14"/>
        <color theme="1"/>
        <rFont val="Times New Roman"/>
        <charset val="134"/>
      </rPr>
      <t>(%)</t>
    </r>
  </si>
  <si>
    <t>债券期限</t>
  </si>
  <si>
    <t>项目明细</t>
  </si>
  <si>
    <t>130284</t>
  </si>
  <si>
    <t>滦州市</t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</si>
  <si>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年河北省高质量发展专项债券（二期）</t>
    </r>
    <r>
      <rPr>
        <sz val="16"/>
        <rFont val="Times New Roman"/>
        <charset val="134"/>
      </rPr>
      <t>—2023</t>
    </r>
    <r>
      <rPr>
        <sz val="16"/>
        <rFont val="宋体"/>
        <charset val="134"/>
      </rPr>
      <t>年河北省政府专项债券（四期）</t>
    </r>
  </si>
  <si>
    <t>2305135</t>
  </si>
  <si>
    <t>2023-02-10</t>
  </si>
  <si>
    <t>3.22</t>
  </si>
  <si>
    <r>
      <rPr>
        <sz val="16"/>
        <color theme="1"/>
        <rFont val="Times New Roman"/>
        <charset val="134"/>
      </rPr>
      <t>20</t>
    </r>
    <r>
      <rPr>
        <sz val="16"/>
        <color theme="1"/>
        <rFont val="宋体"/>
        <charset val="134"/>
      </rPr>
      <t>年</t>
    </r>
  </si>
  <si>
    <t>河北滦州经济开发区化工园区基础设施改造提升二期工程1亿元；</t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</si>
  <si>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年河北省高质量发展专项债券（二十二期）</t>
    </r>
    <r>
      <rPr>
        <sz val="16"/>
        <rFont val="Times New Roman"/>
        <charset val="134"/>
      </rPr>
      <t>—2023</t>
    </r>
    <r>
      <rPr>
        <sz val="16"/>
        <rFont val="宋体"/>
        <charset val="134"/>
      </rPr>
      <t>年河北省政府专项债券（四十一期）</t>
    </r>
  </si>
  <si>
    <t>2371086</t>
  </si>
  <si>
    <t>2023-08-31</t>
  </si>
  <si>
    <r>
      <rPr>
        <sz val="16"/>
        <color theme="1"/>
        <rFont val="Times New Roman"/>
        <charset val="134"/>
      </rPr>
      <t>15</t>
    </r>
    <r>
      <rPr>
        <sz val="16"/>
        <color theme="1"/>
        <rFont val="宋体"/>
        <charset val="134"/>
      </rPr>
      <t>年</t>
    </r>
  </si>
  <si>
    <r>
      <rPr>
        <sz val="16"/>
        <rFont val="宋体"/>
        <charset val="134"/>
      </rPr>
      <t>滦州经济开发区绿色运力科创产业园基础设施建设项目</t>
    </r>
    <r>
      <rPr>
        <sz val="16"/>
        <rFont val="Times New Roman"/>
        <charset val="134"/>
      </rPr>
      <t>3.37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</t>
    </r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年老旧小区改造项目</t>
    </r>
    <r>
      <rPr>
        <sz val="16"/>
        <rFont val="Times New Roman"/>
        <charset val="134"/>
      </rPr>
      <t>0.42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滦州市全民健身广场项目</t>
    </r>
    <r>
      <rPr>
        <sz val="16"/>
        <rFont val="Times New Roman"/>
        <charset val="134"/>
      </rPr>
      <t>0.14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唐山市</t>
    </r>
    <r>
      <rPr>
        <sz val="16"/>
        <rFont val="Times New Roman"/>
        <charset val="134"/>
      </rPr>
      <t>2014</t>
    </r>
    <r>
      <rPr>
        <sz val="16"/>
        <rFont val="宋体"/>
        <charset val="134"/>
      </rPr>
      <t>年第二批棚户区改造项目</t>
    </r>
    <r>
      <rPr>
        <sz val="16"/>
        <rFont val="Times New Roman"/>
        <charset val="134"/>
      </rPr>
      <t>1.56</t>
    </r>
    <r>
      <rPr>
        <sz val="16"/>
        <rFont val="宋体"/>
        <charset val="134"/>
      </rPr>
      <t>亿元；</t>
    </r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</si>
  <si>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年河北省高质量发展专项债券（二十三期）</t>
    </r>
    <r>
      <rPr>
        <sz val="16"/>
        <rFont val="Times New Roman"/>
        <charset val="134"/>
      </rPr>
      <t>—2023</t>
    </r>
    <r>
      <rPr>
        <sz val="16"/>
        <rFont val="宋体"/>
        <charset val="134"/>
      </rPr>
      <t>年河北省政府专项债券（四十二期）</t>
    </r>
  </si>
  <si>
    <t>2371087</t>
  </si>
  <si>
    <t>3</t>
  </si>
  <si>
    <r>
      <rPr>
        <sz val="16"/>
        <rFont val="宋体"/>
        <charset val="134"/>
      </rPr>
      <t>滦州市城区排水系统提升改造工程</t>
    </r>
    <r>
      <rPr>
        <sz val="16"/>
        <rFont val="Times New Roman"/>
        <charset val="134"/>
      </rPr>
      <t>0.7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滦州市2024年农村饮水安全巩固提升工程</t>
    </r>
    <r>
      <rPr>
        <sz val="16"/>
        <rFont val="Times New Roman"/>
        <charset val="134"/>
      </rPr>
      <t>0.3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滦州市城乡公交一体化项目</t>
    </r>
    <r>
      <rPr>
        <sz val="16"/>
        <rFont val="Times New Roman"/>
        <charset val="134"/>
      </rPr>
      <t>0.2</t>
    </r>
    <r>
      <rPr>
        <sz val="16"/>
        <rFont val="宋体"/>
        <charset val="134"/>
      </rPr>
      <t>亿元；</t>
    </r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</si>
  <si>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年河北省高质量发展专项债券（九期）</t>
    </r>
    <r>
      <rPr>
        <sz val="16"/>
        <rFont val="Times New Roman"/>
        <charset val="134"/>
      </rPr>
      <t>—2023</t>
    </r>
    <r>
      <rPr>
        <sz val="16"/>
        <rFont val="宋体"/>
        <charset val="134"/>
      </rPr>
      <t>年河北省政府专项债券（十五期）</t>
    </r>
  </si>
  <si>
    <t>2305422</t>
  </si>
  <si>
    <t>2023-04-26</t>
  </si>
  <si>
    <t>晨光里锅炉房改建幼儿园项目0.1亿元；</t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</si>
  <si>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年河北省高质量发展专项债券（六期）</t>
    </r>
    <r>
      <rPr>
        <sz val="16"/>
        <rFont val="Times New Roman"/>
        <charset val="134"/>
      </rPr>
      <t>—2023</t>
    </r>
    <r>
      <rPr>
        <sz val="16"/>
        <rFont val="宋体"/>
        <charset val="134"/>
      </rPr>
      <t>年河北省政府专项债券（九期）</t>
    </r>
  </si>
  <si>
    <t>809059</t>
  </si>
  <si>
    <t>2023-02-24</t>
  </si>
  <si>
    <r>
      <rPr>
        <sz val="16"/>
        <rFont val="宋体"/>
        <charset val="134"/>
      </rPr>
      <t>滦州市人民医院古城院区标准化建设项目</t>
    </r>
    <r>
      <rPr>
        <sz val="16"/>
        <rFont val="Times New Roman"/>
        <charset val="134"/>
      </rPr>
      <t>0.68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滦州市人民医院综合能力环境提标扩能建设项目</t>
    </r>
    <r>
      <rPr>
        <sz val="16"/>
        <rFont val="Times New Roman"/>
        <charset val="134"/>
      </rPr>
      <t>0.56</t>
    </r>
    <r>
      <rPr>
        <sz val="16"/>
        <rFont val="宋体"/>
        <charset val="134"/>
      </rPr>
      <t>亿元；</t>
    </r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</si>
  <si>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年河北省政府一般债券（三期）</t>
    </r>
  </si>
  <si>
    <t>2305132</t>
  </si>
  <si>
    <r>
      <rPr>
        <sz val="16"/>
        <color theme="1"/>
        <rFont val="Times New Roman"/>
        <charset val="134"/>
      </rPr>
      <t>10</t>
    </r>
    <r>
      <rPr>
        <sz val="16"/>
        <color theme="1"/>
        <rFont val="宋体"/>
        <charset val="134"/>
      </rPr>
      <t>年</t>
    </r>
  </si>
  <si>
    <r>
      <rPr>
        <sz val="16"/>
        <rFont val="宋体"/>
        <charset val="134"/>
      </rPr>
      <t>滦州市第一实验小学建设项目</t>
    </r>
    <r>
      <rPr>
        <sz val="16"/>
        <rFont val="Times New Roman"/>
        <charset val="134"/>
      </rPr>
      <t>0.12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滦州市第五实验小学建设项目</t>
    </r>
    <r>
      <rPr>
        <sz val="16"/>
        <rFont val="Times New Roman"/>
        <charset val="134"/>
      </rPr>
      <t>0.14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城区公厕改造提升工程项目</t>
    </r>
    <r>
      <rPr>
        <sz val="16"/>
        <rFont val="Times New Roman"/>
        <charset val="134"/>
      </rPr>
      <t>0.07</t>
    </r>
    <r>
      <rPr>
        <sz val="16"/>
        <rFont val="宋体"/>
        <charset val="134"/>
      </rPr>
      <t>亿元；</t>
    </r>
  </si>
  <si>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年河北省政府一般债券（十一期）</t>
    </r>
  </si>
  <si>
    <t>2305699</t>
  </si>
  <si>
    <t>2023-06-30</t>
  </si>
  <si>
    <t>2.75</t>
  </si>
  <si>
    <r>
      <rPr>
        <sz val="16"/>
        <color theme="1"/>
        <rFont val="Times New Roman"/>
        <charset val="134"/>
      </rPr>
      <t>7</t>
    </r>
    <r>
      <rPr>
        <sz val="16"/>
        <color theme="1"/>
        <rFont val="宋体"/>
        <charset val="134"/>
      </rPr>
      <t>年</t>
    </r>
  </si>
  <si>
    <r>
      <rPr>
        <sz val="16"/>
        <rFont val="宋体"/>
        <charset val="134"/>
      </rPr>
      <t>滦州市</t>
    </r>
    <r>
      <rPr>
        <sz val="16"/>
        <rFont val="Times New Roman"/>
        <charset val="134"/>
      </rPr>
      <t>2023</t>
    </r>
    <r>
      <rPr>
        <sz val="16"/>
        <rFont val="宋体"/>
        <charset val="134"/>
      </rPr>
      <t>年小型水库专项维修养护项目</t>
    </r>
    <r>
      <rPr>
        <sz val="16"/>
        <rFont val="Times New Roman"/>
        <charset val="134"/>
      </rPr>
      <t>0.02</t>
    </r>
    <r>
      <rPr>
        <sz val="16"/>
        <rFont val="宋体"/>
        <charset val="134"/>
      </rPr>
      <t>亿元；
滦州市交通运输局生命安全防护工程</t>
    </r>
    <r>
      <rPr>
        <sz val="16"/>
        <rFont val="Times New Roman"/>
        <charset val="134"/>
      </rPr>
      <t>0.05</t>
    </r>
    <r>
      <rPr>
        <sz val="16"/>
        <rFont val="宋体"/>
        <charset val="134"/>
      </rPr>
      <t>亿元；
滦州市传染病救治亚定点医院改造项目0.1104458915亿元；
国道G508滦州绕城段项目征占高低压迁改工程0.0295541085亿元；</t>
    </r>
  </si>
  <si>
    <r>
      <rPr>
        <sz val="16"/>
        <color indexed="8"/>
        <rFont val="Times New Roman"/>
        <charset val="134"/>
      </rPr>
      <t>2024</t>
    </r>
    <r>
      <rPr>
        <sz val="16"/>
        <color indexed="8"/>
        <rFont val="宋体"/>
        <charset val="134"/>
      </rPr>
      <t>年河北省高质量发展专项债券（十六期）</t>
    </r>
    <r>
      <rPr>
        <sz val="16"/>
        <color indexed="8"/>
        <rFont val="Times New Roman"/>
        <charset val="134"/>
      </rPr>
      <t>—2024</t>
    </r>
    <r>
      <rPr>
        <sz val="16"/>
        <color indexed="8"/>
        <rFont val="宋体"/>
        <charset val="134"/>
      </rPr>
      <t>年河北省政府专项债券（二十九期）</t>
    </r>
  </si>
  <si>
    <t>2405537</t>
  </si>
  <si>
    <t>2024-06-28</t>
  </si>
  <si>
    <r>
      <rPr>
        <sz val="16"/>
        <rFont val="宋体"/>
        <charset val="134"/>
      </rPr>
      <t>滦州市</t>
    </r>
    <r>
      <rPr>
        <sz val="16"/>
        <rFont val="Times New Roman"/>
        <charset val="134"/>
      </rPr>
      <t>2024</t>
    </r>
    <r>
      <rPr>
        <sz val="16"/>
        <rFont val="宋体"/>
        <charset val="134"/>
      </rPr>
      <t>年老旧小区改造项目</t>
    </r>
    <r>
      <rPr>
        <sz val="16"/>
        <rFont val="Times New Roman"/>
        <charset val="134"/>
      </rPr>
      <t>0.25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滦州市城市生命线安全运行监测系统工程</t>
    </r>
    <r>
      <rPr>
        <sz val="16"/>
        <rFont val="Times New Roman"/>
        <charset val="134"/>
      </rPr>
      <t>0.15</t>
    </r>
    <r>
      <rPr>
        <sz val="16"/>
        <rFont val="宋体"/>
        <charset val="134"/>
      </rPr>
      <t>亿元；
滦州市建华路幼儿园建设工程</t>
    </r>
    <r>
      <rPr>
        <sz val="16"/>
        <rFont val="Times New Roman"/>
        <charset val="134"/>
      </rPr>
      <t>0.23</t>
    </r>
    <r>
      <rPr>
        <sz val="16"/>
        <rFont val="宋体"/>
        <charset val="134"/>
      </rPr>
      <t>亿元；
滦州市2024年农村饮水安全巩固提升工程</t>
    </r>
    <r>
      <rPr>
        <sz val="16"/>
        <rFont val="Times New Roman"/>
        <charset val="134"/>
      </rPr>
      <t>0.15</t>
    </r>
    <r>
      <rPr>
        <sz val="16"/>
        <rFont val="宋体"/>
        <charset val="134"/>
      </rPr>
      <t>亿元</t>
    </r>
  </si>
  <si>
    <r>
      <rPr>
        <sz val="16"/>
        <color indexed="8"/>
        <rFont val="Times New Roman"/>
        <charset val="134"/>
      </rPr>
      <t>2024</t>
    </r>
    <r>
      <rPr>
        <sz val="16"/>
        <color indexed="8"/>
        <rFont val="宋体"/>
        <charset val="134"/>
      </rPr>
      <t>年河北省高质量发展专项债券（十五期）</t>
    </r>
    <r>
      <rPr>
        <sz val="16"/>
        <color indexed="8"/>
        <rFont val="Times New Roman"/>
        <charset val="134"/>
      </rPr>
      <t>—2024</t>
    </r>
    <r>
      <rPr>
        <sz val="16"/>
        <color indexed="8"/>
        <rFont val="宋体"/>
        <charset val="134"/>
      </rPr>
      <t>年河北省政府专项债券（二十八期）</t>
    </r>
  </si>
  <si>
    <t>2405536</t>
  </si>
  <si>
    <r>
      <rPr>
        <sz val="16"/>
        <rFont val="宋体"/>
        <charset val="134"/>
      </rPr>
      <t>滦州市农村人居环境整治生活污水处理设施建设项目</t>
    </r>
    <r>
      <rPr>
        <sz val="16"/>
        <rFont val="Times New Roman"/>
        <charset val="134"/>
      </rPr>
      <t>0.1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独立工矿区老化给水设施（古城至响嘡段）改造提升项目</t>
    </r>
    <r>
      <rPr>
        <sz val="16"/>
        <rFont val="Times New Roman"/>
        <charset val="134"/>
      </rPr>
      <t>0.3</t>
    </r>
    <r>
      <rPr>
        <sz val="16"/>
        <rFont val="宋体"/>
        <charset val="134"/>
      </rPr>
      <t>亿元；
滦州市城区供热管网综合改造项目</t>
    </r>
    <r>
      <rPr>
        <sz val="16"/>
        <rFont val="Times New Roman"/>
        <charset val="134"/>
      </rPr>
      <t>0.69</t>
    </r>
    <r>
      <rPr>
        <sz val="16"/>
        <rFont val="宋体"/>
        <charset val="134"/>
      </rPr>
      <t>亿元；</t>
    </r>
  </si>
  <si>
    <r>
      <rPr>
        <sz val="16"/>
        <color indexed="8"/>
        <rFont val="Times New Roman"/>
        <charset val="134"/>
      </rPr>
      <t>2024</t>
    </r>
    <r>
      <rPr>
        <sz val="16"/>
        <color indexed="8"/>
        <rFont val="宋体"/>
        <charset val="134"/>
      </rPr>
      <t>年河北省政府一般债券（二期）</t>
    </r>
  </si>
  <si>
    <t>2405087</t>
  </si>
  <si>
    <t>2.52</t>
  </si>
  <si>
    <r>
      <rPr>
        <sz val="16"/>
        <rFont val="宋体"/>
        <charset val="134"/>
      </rPr>
      <t>滦县国家粮食储备有限公司综合楼和附属设施加固修缮工程</t>
    </r>
    <r>
      <rPr>
        <sz val="16"/>
        <rFont val="Times New Roman"/>
        <charset val="134"/>
      </rPr>
      <t>0.07</t>
    </r>
    <r>
      <rPr>
        <sz val="16"/>
        <rFont val="宋体"/>
        <charset val="134"/>
      </rPr>
      <t>亿元；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天津市利达钢管集团有限公司10KV上电工程</t>
    </r>
    <r>
      <rPr>
        <sz val="16"/>
        <rFont val="Times New Roman"/>
        <charset val="134"/>
      </rPr>
      <t>0.04</t>
    </r>
    <r>
      <rPr>
        <sz val="16"/>
        <rFont val="宋体"/>
        <charset val="134"/>
      </rPr>
      <t>亿元；</t>
    </r>
  </si>
  <si>
    <r>
      <rPr>
        <sz val="16"/>
        <color indexed="8"/>
        <rFont val="Times New Roman"/>
        <charset val="134"/>
      </rPr>
      <t>2024</t>
    </r>
    <r>
      <rPr>
        <sz val="16"/>
        <color indexed="8"/>
        <rFont val="宋体"/>
        <charset val="134"/>
      </rPr>
      <t>年河北省政府一般债券（九期）</t>
    </r>
  </si>
  <si>
    <t>198531</t>
  </si>
  <si>
    <t>2024-07-26</t>
  </si>
  <si>
    <r>
      <rPr>
        <sz val="16"/>
        <rFont val="宋体"/>
        <charset val="134"/>
      </rPr>
      <t>滦州市第二消防站二期项目</t>
    </r>
    <r>
      <rPr>
        <sz val="16"/>
        <rFont val="Times New Roman"/>
        <charset val="134"/>
      </rPr>
      <t>0.02</t>
    </r>
    <r>
      <rPr>
        <sz val="16"/>
        <rFont val="宋体"/>
        <charset val="134"/>
      </rPr>
      <t>亿元；
滦州市惠泽园小区消防设施提升改造项目</t>
    </r>
    <r>
      <rPr>
        <sz val="16"/>
        <rFont val="Times New Roman"/>
        <charset val="134"/>
      </rPr>
      <t>0.29</t>
    </r>
    <r>
      <rPr>
        <sz val="16"/>
        <rFont val="宋体"/>
        <charset val="134"/>
      </rPr>
      <t>亿元；
党校路提升工程</t>
    </r>
    <r>
      <rPr>
        <sz val="16"/>
        <rFont val="Times New Roman"/>
        <charset val="134"/>
      </rPr>
      <t>0.09</t>
    </r>
    <r>
      <rPr>
        <sz val="16"/>
        <rFont val="宋体"/>
        <charset val="134"/>
      </rPr>
      <t>亿元；
2024年农村公路省补项目</t>
    </r>
    <r>
      <rPr>
        <sz val="16"/>
        <rFont val="Times New Roman"/>
        <charset val="134"/>
      </rPr>
      <t>0.18</t>
    </r>
    <r>
      <rPr>
        <sz val="16"/>
        <rFont val="宋体"/>
        <charset val="134"/>
      </rPr>
      <t>亿元；
国道G205与滦州路交叉工程</t>
    </r>
    <r>
      <rPr>
        <sz val="16"/>
        <rFont val="Times New Roman"/>
        <charset val="134"/>
      </rPr>
      <t>0.035</t>
    </r>
    <r>
      <rPr>
        <sz val="16"/>
        <rFont val="宋体"/>
        <charset val="134"/>
      </rPr>
      <t>亿元；
滦州市第二中学教学楼和食堂新建工程</t>
    </r>
    <r>
      <rPr>
        <sz val="16"/>
        <rFont val="Times New Roman"/>
        <charset val="134"/>
      </rPr>
      <t>0.22</t>
    </r>
    <r>
      <rPr>
        <sz val="16"/>
        <rFont val="宋体"/>
        <charset val="134"/>
      </rPr>
      <t>亿元；
滦州市闵庄水库除险加固</t>
    </r>
    <r>
      <rPr>
        <sz val="16"/>
        <rFont val="Times New Roman"/>
        <charset val="134"/>
      </rPr>
      <t>0.06</t>
    </r>
    <r>
      <rPr>
        <sz val="16"/>
        <rFont val="宋体"/>
        <charset val="134"/>
      </rPr>
      <t>亿元；
河北蓝带啤酒有限公司电力升级改造工程</t>
    </r>
    <r>
      <rPr>
        <sz val="16"/>
        <rFont val="Times New Roman"/>
        <charset val="134"/>
      </rPr>
      <t>0.15</t>
    </r>
    <r>
      <rPr>
        <sz val="16"/>
        <rFont val="宋体"/>
        <charset val="134"/>
      </rPr>
      <t>亿元；</t>
    </r>
  </si>
  <si>
    <r>
      <rPr>
        <sz val="9"/>
        <color theme="1"/>
        <rFont val="黑体"/>
        <charset val="134"/>
      </rPr>
      <t>附件</t>
    </r>
    <r>
      <rPr>
        <sz val="9"/>
        <color theme="1"/>
        <rFont val="Times New Roman"/>
        <charset val="134"/>
      </rPr>
      <t>1-6</t>
    </r>
  </si>
  <si>
    <r>
      <rPr>
        <sz val="20"/>
        <color theme="1"/>
        <rFont val="方正小标宋_GBK"/>
        <charset val="134"/>
      </rPr>
      <t>债券项目资产类型明细表</t>
    </r>
  </si>
  <si>
    <r>
      <rPr>
        <b/>
        <sz val="11"/>
        <color theme="1"/>
        <rFont val="宋体"/>
        <charset val="134"/>
      </rPr>
      <t>债券项目资产类型</t>
    </r>
  </si>
  <si>
    <r>
      <rPr>
        <sz val="10"/>
        <color indexed="8"/>
        <rFont val="宋体"/>
        <charset val="134"/>
      </rPr>
      <t>公共基础设施</t>
    </r>
  </si>
  <si>
    <r>
      <rPr>
        <sz val="10"/>
        <color indexed="8"/>
        <rFont val="宋体"/>
        <charset val="134"/>
      </rPr>
      <t>交通公共基础设施</t>
    </r>
  </si>
  <si>
    <r>
      <rPr>
        <sz val="10"/>
        <color indexed="8"/>
        <rFont val="宋体"/>
        <charset val="134"/>
      </rPr>
      <t>交通公共基础设施（公路）</t>
    </r>
  </si>
  <si>
    <r>
      <rPr>
        <sz val="10"/>
        <color indexed="8"/>
        <rFont val="宋体"/>
        <charset val="134"/>
      </rPr>
      <t>交通公共基础设施（铁路）</t>
    </r>
  </si>
  <si>
    <r>
      <rPr>
        <sz val="10"/>
        <color indexed="8"/>
        <rFont val="宋体"/>
        <charset val="134"/>
      </rPr>
      <t>交通公共基础设施（机场）</t>
    </r>
  </si>
  <si>
    <r>
      <rPr>
        <sz val="10"/>
        <color indexed="8"/>
        <rFont val="宋体"/>
        <charset val="134"/>
      </rPr>
      <t>交通公共基础设施（航道）</t>
    </r>
  </si>
  <si>
    <r>
      <rPr>
        <sz val="10"/>
        <color indexed="8"/>
        <rFont val="宋体"/>
        <charset val="134"/>
      </rPr>
      <t>交通公共基础设施（港口）</t>
    </r>
  </si>
  <si>
    <r>
      <rPr>
        <sz val="10"/>
        <color indexed="8"/>
        <rFont val="宋体"/>
        <charset val="134"/>
      </rPr>
      <t>农林水利公共基础设施</t>
    </r>
  </si>
  <si>
    <r>
      <rPr>
        <sz val="10"/>
        <color indexed="8"/>
        <rFont val="宋体"/>
        <charset val="134"/>
      </rPr>
      <t>水利公共基础设施（防洪（潮）工程）</t>
    </r>
  </si>
  <si>
    <r>
      <rPr>
        <sz val="10"/>
        <color indexed="8"/>
        <rFont val="宋体"/>
        <charset val="134"/>
      </rPr>
      <t>水利公共基础设施（治涝工程）</t>
    </r>
  </si>
  <si>
    <r>
      <rPr>
        <sz val="10"/>
        <color indexed="8"/>
        <rFont val="宋体"/>
        <charset val="134"/>
      </rPr>
      <t>水利公共基础设施（灌溉工程）</t>
    </r>
  </si>
  <si>
    <r>
      <rPr>
        <sz val="10"/>
        <color indexed="8"/>
        <rFont val="宋体"/>
        <charset val="134"/>
      </rPr>
      <t>水利公共基础设施（引调水工程）</t>
    </r>
  </si>
  <si>
    <r>
      <rPr>
        <sz val="10"/>
        <color indexed="8"/>
        <rFont val="宋体"/>
        <charset val="134"/>
      </rPr>
      <t>水利公共基础设施（农村供水工程）</t>
    </r>
  </si>
  <si>
    <r>
      <rPr>
        <sz val="10"/>
        <color indexed="8"/>
        <rFont val="宋体"/>
        <charset val="134"/>
      </rPr>
      <t>水利公共基础设施（水利发电工程）</t>
    </r>
  </si>
  <si>
    <r>
      <rPr>
        <sz val="10"/>
        <color indexed="8"/>
        <rFont val="宋体"/>
        <charset val="134"/>
      </rPr>
      <t>水利公共基础设施（水土保持工程）</t>
    </r>
  </si>
  <si>
    <r>
      <rPr>
        <sz val="10"/>
        <color indexed="8"/>
        <rFont val="宋体"/>
        <charset val="134"/>
      </rPr>
      <t>水利公共基础设施（水库工程）</t>
    </r>
  </si>
  <si>
    <r>
      <rPr>
        <sz val="10"/>
        <color indexed="8"/>
        <rFont val="宋体"/>
        <charset val="134"/>
      </rPr>
      <t>水利公共基础设施（水文基础设施工程）</t>
    </r>
  </si>
  <si>
    <r>
      <rPr>
        <sz val="10"/>
        <color indexed="8"/>
        <rFont val="宋体"/>
        <charset val="134"/>
      </rPr>
      <t>市政公共基础设施</t>
    </r>
  </si>
  <si>
    <r>
      <rPr>
        <sz val="10"/>
        <color indexed="8"/>
        <rFont val="宋体"/>
        <charset val="134"/>
      </rPr>
      <t>市政公共基础设施（城市轨道交通）</t>
    </r>
  </si>
  <si>
    <r>
      <rPr>
        <sz val="10"/>
        <color indexed="8"/>
        <rFont val="宋体"/>
        <charset val="134"/>
      </rPr>
      <t>市政公共基础设施（城市道路）</t>
    </r>
  </si>
  <si>
    <r>
      <rPr>
        <sz val="10"/>
        <color indexed="8"/>
        <rFont val="宋体"/>
        <charset val="134"/>
      </rPr>
      <t>市政公共基础设施（城市桥梁）</t>
    </r>
  </si>
  <si>
    <r>
      <rPr>
        <sz val="10"/>
        <color indexed="8"/>
        <rFont val="宋体"/>
        <charset val="134"/>
      </rPr>
      <t>市政公共基础设施（地下综合管廊）</t>
    </r>
  </si>
  <si>
    <r>
      <rPr>
        <sz val="10"/>
        <color indexed="8"/>
        <rFont val="宋体"/>
        <charset val="134"/>
      </rPr>
      <t>市政公共基础设施（园林绿化）</t>
    </r>
  </si>
  <si>
    <r>
      <rPr>
        <sz val="10"/>
        <color indexed="8"/>
        <rFont val="宋体"/>
        <charset val="134"/>
      </rPr>
      <t>市政公共基础设施（供水设施）</t>
    </r>
  </si>
  <si>
    <r>
      <rPr>
        <sz val="10"/>
        <color indexed="8"/>
        <rFont val="宋体"/>
        <charset val="134"/>
      </rPr>
      <t>市政公共基础设施（城市燃气设施）</t>
    </r>
  </si>
  <si>
    <r>
      <rPr>
        <sz val="10"/>
        <color indexed="8"/>
        <rFont val="宋体"/>
        <charset val="134"/>
      </rPr>
      <t>市政公共基础设施（集中供热）</t>
    </r>
  </si>
  <si>
    <r>
      <rPr>
        <sz val="10"/>
        <color indexed="8"/>
        <rFont val="宋体"/>
        <charset val="134"/>
      </rPr>
      <t>市政公共基础设施（城市排水和污水处理设施）</t>
    </r>
  </si>
  <si>
    <r>
      <rPr>
        <sz val="10"/>
        <color indexed="8"/>
        <rFont val="宋体"/>
        <charset val="134"/>
      </rPr>
      <t>市政公共基础设施（城市环境卫生设施）</t>
    </r>
  </si>
  <si>
    <r>
      <rPr>
        <sz val="10"/>
        <color indexed="8"/>
        <rFont val="宋体"/>
        <charset val="134"/>
      </rPr>
      <t>市政公共基础设施（公共文化体育设施）</t>
    </r>
  </si>
  <si>
    <r>
      <rPr>
        <sz val="10"/>
        <color indexed="8"/>
        <rFont val="宋体"/>
        <charset val="134"/>
      </rPr>
      <t>市政公共基础设施（其他市政基础设施）</t>
    </r>
  </si>
  <si>
    <r>
      <rPr>
        <sz val="10"/>
        <color indexed="8"/>
        <rFont val="宋体"/>
        <charset val="134"/>
      </rPr>
      <t>其他公共基础设施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</si>
  <si>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1-7</t>
    </r>
  </si>
  <si>
    <r>
      <rPr>
        <sz val="20"/>
        <rFont val="方正小标宋_GBK"/>
        <charset val="134"/>
      </rPr>
      <t>支出功能分类明细表</t>
    </r>
  </si>
  <si>
    <r>
      <rPr>
        <sz val="10"/>
        <color indexed="8"/>
        <rFont val="Times New Roman"/>
        <charset val="134"/>
      </rPr>
      <t>201</t>
    </r>
    <r>
      <rPr>
        <sz val="10"/>
        <color indexed="8"/>
        <rFont val="宋体"/>
        <charset val="134"/>
      </rPr>
      <t>一般公共服务支出</t>
    </r>
  </si>
  <si>
    <r>
      <rPr>
        <sz val="10"/>
        <color indexed="8"/>
        <rFont val="Times New Roman"/>
        <charset val="134"/>
      </rPr>
      <t>202</t>
    </r>
    <r>
      <rPr>
        <sz val="10"/>
        <color indexed="8"/>
        <rFont val="宋体"/>
        <charset val="134"/>
      </rPr>
      <t>外交支出</t>
    </r>
  </si>
  <si>
    <r>
      <rPr>
        <sz val="10"/>
        <color indexed="8"/>
        <rFont val="Times New Roman"/>
        <charset val="134"/>
      </rPr>
      <t>203</t>
    </r>
    <r>
      <rPr>
        <sz val="10"/>
        <color indexed="8"/>
        <rFont val="宋体"/>
        <charset val="134"/>
      </rPr>
      <t>国防支出</t>
    </r>
  </si>
  <si>
    <r>
      <rPr>
        <sz val="10"/>
        <color indexed="8"/>
        <rFont val="Times New Roman"/>
        <charset val="134"/>
      </rPr>
      <t>204</t>
    </r>
    <r>
      <rPr>
        <sz val="10"/>
        <color indexed="8"/>
        <rFont val="宋体"/>
        <charset val="134"/>
      </rPr>
      <t>公共安全支出</t>
    </r>
  </si>
  <si>
    <r>
      <rPr>
        <sz val="10"/>
        <color indexed="8"/>
        <rFont val="Times New Roman"/>
        <charset val="134"/>
      </rPr>
      <t>205</t>
    </r>
    <r>
      <rPr>
        <sz val="10"/>
        <color indexed="8"/>
        <rFont val="宋体"/>
        <charset val="134"/>
      </rPr>
      <t>教育支出</t>
    </r>
  </si>
  <si>
    <r>
      <rPr>
        <sz val="10"/>
        <color indexed="8"/>
        <rFont val="Times New Roman"/>
        <charset val="134"/>
      </rPr>
      <t>206</t>
    </r>
    <r>
      <rPr>
        <sz val="10"/>
        <color indexed="8"/>
        <rFont val="宋体"/>
        <charset val="134"/>
      </rPr>
      <t>科学技术支出</t>
    </r>
  </si>
  <si>
    <r>
      <rPr>
        <sz val="10"/>
        <color indexed="8"/>
        <rFont val="Times New Roman"/>
        <charset val="134"/>
      </rPr>
      <t>207</t>
    </r>
    <r>
      <rPr>
        <sz val="10"/>
        <color indexed="8"/>
        <rFont val="宋体"/>
        <charset val="134"/>
      </rPr>
      <t>文化旅游体育与传媒支出</t>
    </r>
  </si>
  <si>
    <r>
      <rPr>
        <sz val="10"/>
        <color indexed="8"/>
        <rFont val="Times New Roman"/>
        <charset val="134"/>
      </rPr>
      <t>208</t>
    </r>
    <r>
      <rPr>
        <sz val="10"/>
        <color indexed="8"/>
        <rFont val="宋体"/>
        <charset val="134"/>
      </rPr>
      <t>社会保障和就业支出</t>
    </r>
  </si>
  <si>
    <r>
      <rPr>
        <sz val="10"/>
        <color indexed="8"/>
        <rFont val="Times New Roman"/>
        <charset val="134"/>
      </rPr>
      <t>209</t>
    </r>
    <r>
      <rPr>
        <sz val="10"/>
        <color indexed="8"/>
        <rFont val="宋体"/>
        <charset val="134"/>
      </rPr>
      <t>社会保险基金支出</t>
    </r>
  </si>
  <si>
    <r>
      <rPr>
        <sz val="10"/>
        <color indexed="8"/>
        <rFont val="Times New Roman"/>
        <charset val="134"/>
      </rPr>
      <t>210</t>
    </r>
    <r>
      <rPr>
        <sz val="10"/>
        <color indexed="8"/>
        <rFont val="宋体"/>
        <charset val="134"/>
      </rPr>
      <t>卫生健康支出</t>
    </r>
  </si>
  <si>
    <r>
      <rPr>
        <sz val="10"/>
        <color indexed="8"/>
        <rFont val="Times New Roman"/>
        <charset val="134"/>
      </rPr>
      <t>211</t>
    </r>
    <r>
      <rPr>
        <sz val="10"/>
        <color indexed="8"/>
        <rFont val="宋体"/>
        <charset val="134"/>
      </rPr>
      <t>节能环保支出</t>
    </r>
  </si>
  <si>
    <r>
      <rPr>
        <sz val="10"/>
        <color indexed="8"/>
        <rFont val="Times New Roman"/>
        <charset val="134"/>
      </rPr>
      <t>212</t>
    </r>
    <r>
      <rPr>
        <sz val="10"/>
        <color indexed="8"/>
        <rFont val="宋体"/>
        <charset val="134"/>
      </rPr>
      <t>城乡社区支出</t>
    </r>
  </si>
  <si>
    <r>
      <rPr>
        <sz val="10"/>
        <color indexed="8"/>
        <rFont val="Times New Roman"/>
        <charset val="134"/>
      </rPr>
      <t>213</t>
    </r>
    <r>
      <rPr>
        <sz val="10"/>
        <color indexed="8"/>
        <rFont val="宋体"/>
        <charset val="134"/>
      </rPr>
      <t>农林水支出</t>
    </r>
  </si>
  <si>
    <r>
      <rPr>
        <sz val="10"/>
        <color indexed="8"/>
        <rFont val="Times New Roman"/>
        <charset val="134"/>
      </rPr>
      <t>214</t>
    </r>
    <r>
      <rPr>
        <sz val="10"/>
        <color indexed="8"/>
        <rFont val="宋体"/>
        <charset val="134"/>
      </rPr>
      <t>交通运输支出</t>
    </r>
  </si>
  <si>
    <r>
      <rPr>
        <sz val="10"/>
        <color indexed="8"/>
        <rFont val="Times New Roman"/>
        <charset val="134"/>
      </rPr>
      <t>215</t>
    </r>
    <r>
      <rPr>
        <sz val="10"/>
        <color indexed="8"/>
        <rFont val="宋体"/>
        <charset val="134"/>
      </rPr>
      <t>资源勘探工业信息等支出</t>
    </r>
  </si>
  <si>
    <r>
      <rPr>
        <sz val="10"/>
        <color indexed="8"/>
        <rFont val="Times New Roman"/>
        <charset val="134"/>
      </rPr>
      <t>216</t>
    </r>
    <r>
      <rPr>
        <sz val="10"/>
        <color indexed="8"/>
        <rFont val="宋体"/>
        <charset val="134"/>
      </rPr>
      <t>商业服务业等支出</t>
    </r>
  </si>
  <si>
    <r>
      <rPr>
        <sz val="10"/>
        <color indexed="8"/>
        <rFont val="Times New Roman"/>
        <charset val="134"/>
      </rPr>
      <t>217</t>
    </r>
    <r>
      <rPr>
        <sz val="10"/>
        <color indexed="8"/>
        <rFont val="宋体"/>
        <charset val="134"/>
      </rPr>
      <t>金融支出</t>
    </r>
  </si>
  <si>
    <r>
      <rPr>
        <sz val="10"/>
        <color indexed="8"/>
        <rFont val="Times New Roman"/>
        <charset val="134"/>
      </rPr>
      <t>219</t>
    </r>
    <r>
      <rPr>
        <sz val="10"/>
        <color indexed="8"/>
        <rFont val="宋体"/>
        <charset val="134"/>
      </rPr>
      <t>援助其他地区支出</t>
    </r>
  </si>
  <si>
    <r>
      <rPr>
        <sz val="10"/>
        <color indexed="8"/>
        <rFont val="Times New Roman"/>
        <charset val="134"/>
      </rPr>
      <t>220</t>
    </r>
    <r>
      <rPr>
        <sz val="10"/>
        <color indexed="8"/>
        <rFont val="宋体"/>
        <charset val="134"/>
      </rPr>
      <t>自然资源海洋气象等支出</t>
    </r>
  </si>
  <si>
    <r>
      <rPr>
        <sz val="10"/>
        <color indexed="8"/>
        <rFont val="Times New Roman"/>
        <charset val="134"/>
      </rPr>
      <t>221</t>
    </r>
    <r>
      <rPr>
        <sz val="10"/>
        <color indexed="8"/>
        <rFont val="宋体"/>
        <charset val="134"/>
      </rPr>
      <t>住房保障支出</t>
    </r>
  </si>
  <si>
    <r>
      <rPr>
        <sz val="10"/>
        <color indexed="8"/>
        <rFont val="Times New Roman"/>
        <charset val="134"/>
      </rPr>
      <t>222</t>
    </r>
    <r>
      <rPr>
        <sz val="10"/>
        <color indexed="8"/>
        <rFont val="宋体"/>
        <charset val="134"/>
      </rPr>
      <t>粮油物资储备支出</t>
    </r>
  </si>
  <si>
    <r>
      <rPr>
        <sz val="10"/>
        <color indexed="8"/>
        <rFont val="Times New Roman"/>
        <charset val="134"/>
      </rPr>
      <t>223</t>
    </r>
    <r>
      <rPr>
        <sz val="10"/>
        <color indexed="8"/>
        <rFont val="宋体"/>
        <charset val="134"/>
      </rPr>
      <t>国有资本经营预算支出</t>
    </r>
  </si>
  <si>
    <r>
      <rPr>
        <sz val="10"/>
        <color indexed="8"/>
        <rFont val="Times New Roman"/>
        <charset val="134"/>
      </rPr>
      <t>224</t>
    </r>
    <r>
      <rPr>
        <sz val="10"/>
        <color indexed="8"/>
        <rFont val="宋体"/>
        <charset val="134"/>
      </rPr>
      <t>灾害防治及应急管理支出</t>
    </r>
  </si>
  <si>
    <r>
      <rPr>
        <sz val="10"/>
        <color indexed="8"/>
        <rFont val="Times New Roman"/>
        <charset val="134"/>
      </rPr>
      <t>227</t>
    </r>
    <r>
      <rPr>
        <sz val="10"/>
        <color indexed="8"/>
        <rFont val="宋体"/>
        <charset val="134"/>
      </rPr>
      <t>预备费</t>
    </r>
  </si>
  <si>
    <r>
      <rPr>
        <sz val="10"/>
        <color indexed="8"/>
        <rFont val="Times New Roman"/>
        <charset val="134"/>
      </rPr>
      <t>229</t>
    </r>
    <r>
      <rPr>
        <sz val="10"/>
        <color indexed="8"/>
        <rFont val="宋体"/>
        <charset val="134"/>
      </rPr>
      <t>其他支出</t>
    </r>
  </si>
  <si>
    <r>
      <rPr>
        <sz val="10"/>
        <color indexed="8"/>
        <rFont val="Times New Roman"/>
        <charset val="134"/>
      </rPr>
      <t>230</t>
    </r>
    <r>
      <rPr>
        <sz val="10"/>
        <color indexed="8"/>
        <rFont val="宋体"/>
        <charset val="134"/>
      </rPr>
      <t>转移性支出</t>
    </r>
  </si>
  <si>
    <r>
      <rPr>
        <sz val="10"/>
        <color indexed="8"/>
        <rFont val="Times New Roman"/>
        <charset val="134"/>
      </rPr>
      <t>231</t>
    </r>
    <r>
      <rPr>
        <sz val="10"/>
        <color indexed="8"/>
        <rFont val="宋体"/>
        <charset val="134"/>
      </rPr>
      <t>债务还本支出</t>
    </r>
  </si>
  <si>
    <r>
      <rPr>
        <sz val="10"/>
        <color indexed="8"/>
        <rFont val="Times New Roman"/>
        <charset val="134"/>
      </rPr>
      <t>232</t>
    </r>
    <r>
      <rPr>
        <sz val="10"/>
        <color indexed="8"/>
        <rFont val="宋体"/>
        <charset val="134"/>
      </rPr>
      <t>债务付息支出</t>
    </r>
  </si>
  <si>
    <r>
      <rPr>
        <sz val="10"/>
        <color indexed="8"/>
        <rFont val="Times New Roman"/>
        <charset val="134"/>
      </rPr>
      <t>233</t>
    </r>
    <r>
      <rPr>
        <sz val="10"/>
        <color indexed="8"/>
        <rFont val="宋体"/>
        <charset val="134"/>
      </rPr>
      <t>债务发行费用支出</t>
    </r>
  </si>
  <si>
    <r>
      <rPr>
        <sz val="10"/>
        <color indexed="8"/>
        <rFont val="Times New Roman"/>
        <charset val="134"/>
      </rPr>
      <t>234</t>
    </r>
    <r>
      <rPr>
        <sz val="10"/>
        <color indexed="8"/>
        <rFont val="宋体"/>
        <charset val="134"/>
      </rPr>
      <t>抗疫特别国债安排的支出</t>
    </r>
  </si>
  <si>
    <r>
      <rPr>
        <sz val="10"/>
        <color indexed="8"/>
        <rFont val="Times New Roman"/>
        <charset val="134"/>
      </rPr>
      <t>270</t>
    </r>
    <r>
      <rPr>
        <sz val="10"/>
        <color indexed="8"/>
        <rFont val="宋体"/>
        <charset val="134"/>
      </rPr>
      <t>人行科目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</si>
</sst>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6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sz val="10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indexed="8"/>
      <name val="Times New Roman"/>
      <charset val="134"/>
    </font>
    <font>
      <sz val="16"/>
      <color indexed="8"/>
      <name val="宋体"/>
      <charset val="134"/>
    </font>
    <font>
      <b/>
      <sz val="15"/>
      <name val="Times New Roman"/>
      <charset val="134"/>
    </font>
    <font>
      <sz val="11"/>
      <name val="Times New Roman"/>
      <charset val="134"/>
    </font>
    <font>
      <sz val="9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sz val="9"/>
      <name val="黑体"/>
      <charset val="134"/>
    </font>
    <font>
      <sz val="20"/>
      <name val="方正小标宋_GBK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22"/>
      <name val="方正小标宋_GBK"/>
      <charset val="134"/>
    </font>
    <font>
      <sz val="10"/>
      <color theme="1"/>
      <name val="宋体"/>
      <charset val="134"/>
    </font>
    <font>
      <sz val="10"/>
      <color theme="1"/>
      <name val="方正黑体_GBK"/>
      <charset val="134"/>
    </font>
    <font>
      <sz val="20"/>
      <color theme="1"/>
      <name val="方正小标宋_GBK"/>
      <charset val="134"/>
    </font>
    <font>
      <sz val="9"/>
      <color theme="1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2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0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32" applyNumberFormat="0" applyAlignment="0" applyProtection="0">
      <alignment vertical="center"/>
    </xf>
    <xf numFmtId="0" fontId="39" fillId="6" borderId="33" applyNumberFormat="0" applyAlignment="0" applyProtection="0">
      <alignment vertical="center"/>
    </xf>
    <xf numFmtId="0" fontId="40" fillId="6" borderId="32" applyNumberFormat="0" applyAlignment="0" applyProtection="0">
      <alignment vertical="center"/>
    </xf>
    <xf numFmtId="0" fontId="41" fillId="7" borderId="34" applyNumberFormat="0" applyAlignment="0" applyProtection="0">
      <alignment vertical="center"/>
    </xf>
    <xf numFmtId="0" fontId="42" fillId="0" borderId="35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vertical="center"/>
    </xf>
    <xf numFmtId="0" fontId="5" fillId="0" borderId="2" xfId="49" applyFont="1" applyFill="1" applyBorder="1">
      <alignment vertical="center"/>
    </xf>
    <xf numFmtId="0" fontId="6" fillId="0" borderId="0" xfId="50" applyFont="1">
      <alignment vertical="center"/>
    </xf>
    <xf numFmtId="0" fontId="1" fillId="0" borderId="0" xfId="0" applyFont="1">
      <alignment vertical="center"/>
    </xf>
    <xf numFmtId="0" fontId="7" fillId="0" borderId="0" xfId="50" applyFont="1">
      <alignment vertical="center"/>
    </xf>
    <xf numFmtId="0" fontId="8" fillId="0" borderId="1" xfId="50" applyFont="1" applyBorder="1" applyAlignment="1">
      <alignment horizontal="center" vertical="center"/>
    </xf>
    <xf numFmtId="0" fontId="8" fillId="0" borderId="0" xfId="50" applyFont="1" applyAlignment="1">
      <alignment vertical="center"/>
    </xf>
    <xf numFmtId="0" fontId="9" fillId="0" borderId="2" xfId="50" applyFont="1" applyBorder="1" applyAlignment="1">
      <alignment horizontal="center" vertical="center"/>
    </xf>
    <xf numFmtId="0" fontId="10" fillId="0" borderId="0" xfId="50" applyFont="1" applyBorder="1" applyAlignment="1">
      <alignment vertical="center"/>
    </xf>
    <xf numFmtId="0" fontId="5" fillId="2" borderId="2" xfId="0" applyFont="1" applyFill="1" applyBorder="1">
      <alignment vertical="center"/>
    </xf>
    <xf numFmtId="0" fontId="11" fillId="0" borderId="0" xfId="50" applyFont="1" applyBorder="1" applyAlignment="1">
      <alignment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51" applyFont="1" applyAlignment="1">
      <alignment vertical="center"/>
    </xf>
    <xf numFmtId="0" fontId="12" fillId="0" borderId="0" xfId="51" applyFont="1">
      <alignment vertical="center"/>
    </xf>
    <xf numFmtId="0" fontId="13" fillId="0" borderId="0" xfId="51" applyFont="1">
      <alignment vertical="center"/>
    </xf>
    <xf numFmtId="0" fontId="6" fillId="0" borderId="0" xfId="51" applyFont="1" applyAlignment="1">
      <alignment horizontal="left" vertical="center"/>
    </xf>
    <xf numFmtId="0" fontId="6" fillId="0" borderId="0" xfId="51" applyFont="1">
      <alignment vertical="center"/>
    </xf>
    <xf numFmtId="0" fontId="6" fillId="0" borderId="0" xfId="51" applyFont="1" applyAlignment="1">
      <alignment horizontal="center" vertical="center"/>
    </xf>
    <xf numFmtId="0" fontId="11" fillId="0" borderId="0" xfId="51" applyFont="1" applyAlignment="1">
      <alignment horizontal="left" vertical="center"/>
    </xf>
    <xf numFmtId="0" fontId="14" fillId="0" borderId="0" xfId="51" applyFont="1" applyFill="1" applyBorder="1" applyAlignment="1">
      <alignment horizontal="center" vertical="center"/>
    </xf>
    <xf numFmtId="0" fontId="15" fillId="0" borderId="0" xfId="51" applyFont="1" applyFill="1" applyBorder="1" applyAlignment="1">
      <alignment horizontal="left"/>
    </xf>
    <xf numFmtId="0" fontId="15" fillId="0" borderId="0" xfId="51" applyFont="1" applyFill="1" applyBorder="1" applyAlignment="1"/>
    <xf numFmtId="0" fontId="11" fillId="0" borderId="0" xfId="51" applyFont="1" applyFill="1" applyBorder="1" applyAlignment="1">
      <alignment horizontal="right" vertical="center"/>
    </xf>
    <xf numFmtId="0" fontId="16" fillId="3" borderId="3" xfId="51" applyFont="1" applyFill="1" applyBorder="1" applyAlignment="1">
      <alignment horizontal="center" vertical="center" wrapText="1"/>
    </xf>
    <xf numFmtId="0" fontId="17" fillId="3" borderId="4" xfId="51" applyFont="1" applyFill="1" applyBorder="1" applyAlignment="1">
      <alignment horizontal="center" vertical="center" wrapText="1"/>
    </xf>
    <xf numFmtId="0" fontId="18" fillId="0" borderId="2" xfId="51" applyFont="1" applyFill="1" applyBorder="1" applyAlignment="1">
      <alignment horizontal="left" vertical="center" shrinkToFit="1"/>
    </xf>
    <xf numFmtId="0" fontId="19" fillId="0" borderId="2" xfId="51" applyFont="1" applyFill="1" applyBorder="1" applyAlignment="1">
      <alignment horizontal="left" vertical="center" shrinkToFit="1"/>
    </xf>
    <xf numFmtId="0" fontId="18" fillId="0" borderId="2" xfId="51" applyFont="1" applyFill="1" applyBorder="1" applyAlignment="1">
      <alignment horizontal="center" vertical="center" shrinkToFit="1"/>
    </xf>
    <xf numFmtId="0" fontId="20" fillId="0" borderId="2" xfId="51" applyNumberFormat="1" applyFont="1" applyFill="1" applyBorder="1" applyAlignment="1">
      <alignment horizontal="center" vertical="center" shrinkToFit="1"/>
    </xf>
    <xf numFmtId="176" fontId="13" fillId="0" borderId="2" xfId="51" applyNumberFormat="1" applyFont="1" applyFill="1" applyBorder="1" applyAlignment="1">
      <alignment horizontal="center" vertical="center" shrinkToFit="1"/>
    </xf>
    <xf numFmtId="0" fontId="13" fillId="0" borderId="2" xfId="51" applyFont="1" applyBorder="1" applyAlignment="1">
      <alignment horizontal="center" vertical="center" shrinkToFit="1"/>
    </xf>
    <xf numFmtId="2" fontId="13" fillId="0" borderId="2" xfId="51" applyNumberFormat="1" applyFont="1" applyBorder="1" applyAlignment="1">
      <alignment horizontal="center" vertical="center" shrinkToFit="1"/>
    </xf>
    <xf numFmtId="0" fontId="19" fillId="0" borderId="2" xfId="51" applyFont="1" applyFill="1" applyBorder="1" applyAlignment="1">
      <alignment horizontal="center" vertical="center" shrinkToFit="1"/>
    </xf>
    <xf numFmtId="0" fontId="21" fillId="0" borderId="2" xfId="51" applyFont="1" applyFill="1" applyBorder="1" applyAlignment="1">
      <alignment horizontal="left" vertical="center" shrinkToFit="1"/>
    </xf>
    <xf numFmtId="0" fontId="22" fillId="0" borderId="2" xfId="51" applyFont="1" applyFill="1" applyBorder="1" applyAlignment="1">
      <alignment horizontal="left" vertical="center" shrinkToFit="1"/>
    </xf>
    <xf numFmtId="177" fontId="21" fillId="0" borderId="2" xfId="51" applyNumberFormat="1" applyFont="1" applyFill="1" applyBorder="1" applyAlignment="1">
      <alignment horizontal="center" vertical="center" shrinkToFit="1"/>
    </xf>
    <xf numFmtId="0" fontId="22" fillId="0" borderId="2" xfId="51" applyFont="1" applyFill="1" applyBorder="1" applyAlignment="1">
      <alignment horizontal="center" vertical="center" shrinkToFit="1"/>
    </xf>
    <xf numFmtId="2" fontId="21" fillId="0" borderId="2" xfId="51" applyNumberFormat="1" applyFont="1" applyFill="1" applyBorder="1" applyAlignment="1">
      <alignment horizontal="center" vertical="center" shrinkToFit="1"/>
    </xf>
    <xf numFmtId="0" fontId="19" fillId="0" borderId="2" xfId="51" applyFont="1" applyFill="1" applyBorder="1" applyAlignment="1">
      <alignment horizontal="left" vertical="center" wrapText="1" shrinkToFit="1"/>
    </xf>
    <xf numFmtId="0" fontId="2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4" fillId="0" borderId="12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vertical="center" wrapText="1"/>
    </xf>
    <xf numFmtId="4" fontId="24" fillId="0" borderId="13" xfId="0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4" xfId="0" applyFont="1" applyFill="1" applyBorder="1" applyAlignment="1">
      <alignment horizontal="left" vertical="center" wrapText="1"/>
    </xf>
    <xf numFmtId="4" fontId="24" fillId="0" borderId="14" xfId="0" applyNumberFormat="1" applyFont="1" applyFill="1" applyBorder="1" applyAlignment="1">
      <alignment horizontal="right" vertical="center" wrapText="1"/>
    </xf>
    <xf numFmtId="4" fontId="24" fillId="0" borderId="15" xfId="0" applyNumberFormat="1" applyFont="1" applyFill="1" applyBorder="1" applyAlignment="1">
      <alignment horizontal="right" vertical="center" wrapText="1"/>
    </xf>
    <xf numFmtId="0" fontId="24" fillId="0" borderId="12" xfId="0" applyFont="1" applyBorder="1" applyAlignment="1">
      <alignment horizontal="left" vertical="center" wrapText="1"/>
    </xf>
    <xf numFmtId="0" fontId="1" fillId="2" borderId="0" xfId="0" applyFont="1" applyFill="1">
      <alignment vertical="center"/>
    </xf>
    <xf numFmtId="4" fontId="24" fillId="0" borderId="12" xfId="0" applyNumberFormat="1" applyFont="1" applyBorder="1" applyAlignment="1">
      <alignment horizontal="right" vertical="center" wrapText="1"/>
    </xf>
    <xf numFmtId="4" fontId="24" fillId="0" borderId="13" xfId="0" applyNumberFormat="1" applyFont="1" applyBorder="1" applyAlignment="1">
      <alignment horizontal="right" vertical="center" wrapText="1"/>
    </xf>
    <xf numFmtId="0" fontId="24" fillId="0" borderId="16" xfId="0" applyFont="1" applyBorder="1" applyAlignment="1">
      <alignment horizontal="center" vertical="center" wrapText="1"/>
    </xf>
    <xf numFmtId="4" fontId="24" fillId="0" borderId="14" xfId="0" applyNumberFormat="1" applyFont="1" applyBorder="1" applyAlignment="1">
      <alignment horizontal="right" vertical="center" wrapText="1"/>
    </xf>
    <xf numFmtId="0" fontId="24" fillId="0" borderId="12" xfId="0" applyFont="1" applyFill="1" applyBorder="1" applyAlignment="1">
      <alignment horizontal="left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vertical="center"/>
    </xf>
    <xf numFmtId="4" fontId="24" fillId="0" borderId="1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14" fontId="24" fillId="0" borderId="12" xfId="0" applyNumberFormat="1" applyFont="1" applyBorder="1" applyAlignment="1">
      <alignment horizontal="left" vertical="center" wrapText="1"/>
    </xf>
    <xf numFmtId="0" fontId="24" fillId="0" borderId="12" xfId="0" applyFont="1" applyBorder="1" applyAlignment="1">
      <alignment horizontal="right" vertical="center" wrapText="1"/>
    </xf>
    <xf numFmtId="0" fontId="24" fillId="0" borderId="22" xfId="0" applyFont="1" applyBorder="1" applyAlignment="1">
      <alignment horizontal="left" vertical="center" wrapText="1"/>
    </xf>
    <xf numFmtId="0" fontId="28" fillId="0" borderId="4" xfId="0" applyFont="1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" fontId="24" fillId="0" borderId="27" xfId="0" applyNumberFormat="1" applyFont="1" applyFill="1" applyBorder="1" applyAlignment="1">
      <alignment horizontal="right" vertical="center" wrapText="1"/>
    </xf>
    <xf numFmtId="4" fontId="27" fillId="0" borderId="12" xfId="0" applyNumberFormat="1" applyFont="1" applyFill="1" applyBorder="1" applyAlignment="1">
      <alignment horizontal="right" vertical="center" wrapText="1"/>
    </xf>
    <xf numFmtId="0" fontId="24" fillId="0" borderId="13" xfId="0" applyFont="1" applyBorder="1" applyAlignment="1">
      <alignment horizontal="left" vertical="center" wrapText="1"/>
    </xf>
    <xf numFmtId="4" fontId="24" fillId="0" borderId="27" xfId="0" applyNumberFormat="1" applyFont="1" applyBorder="1" applyAlignment="1">
      <alignment horizontal="righ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right" vertical="center"/>
    </xf>
    <xf numFmtId="0" fontId="24" fillId="0" borderId="12" xfId="0" applyFont="1" applyBorder="1" applyAlignment="1">
      <alignment horizontal="left" vertical="center"/>
    </xf>
    <xf numFmtId="2" fontId="24" fillId="0" borderId="12" xfId="0" applyNumberFormat="1" applyFont="1" applyBorder="1" applyAlignment="1">
      <alignment horizontal="right" vertical="center" wrapText="1"/>
    </xf>
    <xf numFmtId="0" fontId="1" fillId="2" borderId="28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customStorage" Target="customStorage/customStorage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workbookViewId="0">
      <selection activeCell="E15" sqref="E15"/>
    </sheetView>
  </sheetViews>
  <sheetFormatPr defaultColWidth="10" defaultRowHeight="15"/>
  <cols>
    <col min="1" max="1" width="37.5" style="8" customWidth="1"/>
    <col min="2" max="7" width="13.25" style="8" customWidth="1"/>
    <col min="8" max="11" width="19.375" style="8" customWidth="1"/>
    <col min="12" max="12" width="9.75" style="8" customWidth="1"/>
    <col min="13" max="14" width="9" style="8" customWidth="1"/>
    <col min="15" max="15" width="9.75" style="8" customWidth="1"/>
    <col min="16" max="16384" width="10" style="8"/>
  </cols>
  <sheetData>
    <row r="1" ht="14.25" customHeight="1" spans="1:1">
      <c r="A1" s="44" t="s">
        <v>0</v>
      </c>
    </row>
    <row r="2" ht="27.95" customHeight="1" spans="1:1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ht="14.25" customHeight="1" spans="1:12">
      <c r="A3" s="44"/>
      <c r="B3" s="44"/>
      <c r="C3" s="44"/>
      <c r="D3" s="44"/>
      <c r="E3" s="44"/>
      <c r="F3" s="44"/>
      <c r="G3" s="44"/>
      <c r="I3" s="44"/>
      <c r="J3" s="44"/>
      <c r="K3" s="44"/>
      <c r="L3" s="46" t="s">
        <v>2</v>
      </c>
    </row>
    <row r="4" ht="18" customHeight="1" spans="1:12">
      <c r="A4" s="100" t="s">
        <v>3</v>
      </c>
      <c r="B4" s="101"/>
      <c r="C4" s="101"/>
      <c r="D4" s="101"/>
      <c r="E4" s="101"/>
      <c r="F4" s="101"/>
      <c r="G4" s="102"/>
      <c r="H4" s="91" t="s">
        <v>4</v>
      </c>
      <c r="I4" s="91"/>
      <c r="J4" s="92" t="s">
        <v>5</v>
      </c>
      <c r="K4" s="92"/>
      <c r="L4" s="93" t="s">
        <v>6</v>
      </c>
    </row>
    <row r="5" ht="32.25" customHeight="1" spans="1:12">
      <c r="A5" s="78" t="s">
        <v>7</v>
      </c>
      <c r="B5" s="79" t="s">
        <v>8</v>
      </c>
      <c r="C5" s="79" t="s">
        <v>9</v>
      </c>
      <c r="D5" s="79" t="s">
        <v>10</v>
      </c>
      <c r="E5" s="79" t="s">
        <v>11</v>
      </c>
      <c r="F5" s="79" t="s">
        <v>12</v>
      </c>
      <c r="G5" s="79" t="s">
        <v>13</v>
      </c>
      <c r="H5" s="51"/>
      <c r="I5" s="79" t="s">
        <v>14</v>
      </c>
      <c r="J5" s="51"/>
      <c r="K5" s="79" t="s">
        <v>14</v>
      </c>
      <c r="L5" s="95"/>
    </row>
    <row r="6" ht="26" customHeight="1" spans="1:14">
      <c r="A6" s="65" t="s">
        <v>15</v>
      </c>
      <c r="B6" s="65">
        <v>2305132</v>
      </c>
      <c r="C6" s="65" t="s">
        <v>16</v>
      </c>
      <c r="D6" s="67">
        <v>1200</v>
      </c>
      <c r="E6" s="83">
        <v>44967</v>
      </c>
      <c r="F6" s="84">
        <v>3</v>
      </c>
      <c r="G6" s="65" t="s">
        <v>17</v>
      </c>
      <c r="H6" s="56">
        <v>4885</v>
      </c>
      <c r="I6" s="56">
        <v>1200</v>
      </c>
      <c r="J6" s="56">
        <v>4885</v>
      </c>
      <c r="K6" s="56">
        <v>1200</v>
      </c>
      <c r="L6" s="98"/>
      <c r="M6" s="44"/>
      <c r="N6" s="44"/>
    </row>
    <row r="7" ht="26" customHeight="1" spans="1:14">
      <c r="A7" s="65" t="s">
        <v>15</v>
      </c>
      <c r="B7" s="65">
        <v>2305132</v>
      </c>
      <c r="C7" s="65" t="s">
        <v>16</v>
      </c>
      <c r="D7" s="67">
        <v>1400</v>
      </c>
      <c r="E7" s="83">
        <v>44967</v>
      </c>
      <c r="F7" s="84">
        <v>3</v>
      </c>
      <c r="G7" s="65" t="s">
        <v>17</v>
      </c>
      <c r="H7" s="56">
        <v>6455</v>
      </c>
      <c r="I7" s="56">
        <v>1400</v>
      </c>
      <c r="J7" s="56">
        <v>6455</v>
      </c>
      <c r="K7" s="56">
        <v>1400</v>
      </c>
      <c r="L7" s="98"/>
      <c r="M7" s="44"/>
      <c r="N7" s="44"/>
    </row>
    <row r="8" ht="26" customHeight="1" spans="1:14">
      <c r="A8" s="65" t="s">
        <v>15</v>
      </c>
      <c r="B8" s="65">
        <v>2305132</v>
      </c>
      <c r="C8" s="65" t="s">
        <v>16</v>
      </c>
      <c r="D8" s="67">
        <v>700</v>
      </c>
      <c r="E8" s="83">
        <v>44967</v>
      </c>
      <c r="F8" s="84">
        <v>3</v>
      </c>
      <c r="G8" s="65" t="s">
        <v>17</v>
      </c>
      <c r="H8" s="56">
        <v>850.37</v>
      </c>
      <c r="I8" s="56">
        <v>700</v>
      </c>
      <c r="J8" s="56">
        <v>850.37</v>
      </c>
      <c r="K8" s="56">
        <v>700</v>
      </c>
      <c r="L8" s="98"/>
      <c r="M8" s="44"/>
      <c r="N8" s="44"/>
    </row>
    <row r="9" ht="26" customHeight="1" spans="1:14">
      <c r="A9" s="71" t="s">
        <v>18</v>
      </c>
      <c r="B9" s="65">
        <v>2305699</v>
      </c>
      <c r="C9" s="65" t="s">
        <v>16</v>
      </c>
      <c r="D9" s="67">
        <v>200</v>
      </c>
      <c r="E9" s="83">
        <v>45107</v>
      </c>
      <c r="F9" s="84">
        <v>2.75</v>
      </c>
      <c r="G9" s="65" t="s">
        <v>19</v>
      </c>
      <c r="H9" s="56">
        <v>230</v>
      </c>
      <c r="I9" s="56">
        <v>200</v>
      </c>
      <c r="J9" s="56">
        <v>200</v>
      </c>
      <c r="K9" s="56">
        <v>200</v>
      </c>
      <c r="L9" s="98"/>
      <c r="M9" s="44"/>
      <c r="N9" s="44"/>
    </row>
    <row r="10" ht="26" customHeight="1" spans="1:14">
      <c r="A10" s="71" t="s">
        <v>18</v>
      </c>
      <c r="B10" s="65">
        <v>2305699</v>
      </c>
      <c r="C10" s="65" t="s">
        <v>16</v>
      </c>
      <c r="D10" s="67">
        <v>500</v>
      </c>
      <c r="E10" s="83">
        <v>45107</v>
      </c>
      <c r="F10" s="84">
        <v>2.75</v>
      </c>
      <c r="G10" s="65" t="s">
        <v>19</v>
      </c>
      <c r="H10" s="56">
        <v>769.5607</v>
      </c>
      <c r="I10" s="56">
        <v>500</v>
      </c>
      <c r="J10" s="56">
        <v>626.92569</v>
      </c>
      <c r="K10" s="56">
        <v>500</v>
      </c>
      <c r="L10" s="98"/>
      <c r="M10" s="44"/>
      <c r="N10" s="44"/>
    </row>
    <row r="11" ht="26" customHeight="1" spans="1:14">
      <c r="A11" s="71" t="s">
        <v>18</v>
      </c>
      <c r="B11" s="65">
        <v>2305699</v>
      </c>
      <c r="C11" s="65" t="s">
        <v>16</v>
      </c>
      <c r="D11" s="67">
        <v>1104.458915</v>
      </c>
      <c r="E11" s="83">
        <v>45107</v>
      </c>
      <c r="F11" s="84">
        <v>2.75</v>
      </c>
      <c r="G11" s="65" t="s">
        <v>19</v>
      </c>
      <c r="H11" s="56">
        <v>1123.76</v>
      </c>
      <c r="I11" s="56">
        <v>1104.458915</v>
      </c>
      <c r="J11" s="56">
        <v>1123.76</v>
      </c>
      <c r="K11" s="56">
        <v>1104.458915</v>
      </c>
      <c r="L11" s="98"/>
      <c r="M11" s="44"/>
      <c r="N11" s="44"/>
    </row>
    <row r="12" ht="26" customHeight="1" spans="1:14">
      <c r="A12" s="71" t="s">
        <v>18</v>
      </c>
      <c r="B12" s="65">
        <v>2305699</v>
      </c>
      <c r="C12" s="65" t="s">
        <v>16</v>
      </c>
      <c r="D12" s="67">
        <v>295.541085</v>
      </c>
      <c r="E12" s="83">
        <v>45107</v>
      </c>
      <c r="F12" s="84">
        <v>2.75</v>
      </c>
      <c r="G12" s="65" t="s">
        <v>19</v>
      </c>
      <c r="H12" s="56">
        <v>861.5</v>
      </c>
      <c r="I12" s="56">
        <v>295.541085</v>
      </c>
      <c r="J12" s="56">
        <v>338.541085</v>
      </c>
      <c r="K12" s="56">
        <v>295.541085</v>
      </c>
      <c r="L12" s="98"/>
      <c r="M12" s="44"/>
      <c r="N12" s="44"/>
    </row>
    <row r="13" ht="26" customHeight="1" spans="1:14">
      <c r="A13" s="71" t="s">
        <v>20</v>
      </c>
      <c r="B13" s="65">
        <v>2405087</v>
      </c>
      <c r="C13" s="65" t="s">
        <v>16</v>
      </c>
      <c r="D13" s="67">
        <v>700</v>
      </c>
      <c r="E13" s="83">
        <v>45471</v>
      </c>
      <c r="F13" s="103">
        <v>2.52</v>
      </c>
      <c r="G13" s="104" t="s">
        <v>19</v>
      </c>
      <c r="H13" s="56">
        <v>790</v>
      </c>
      <c r="I13" s="56">
        <v>700</v>
      </c>
      <c r="J13" s="56">
        <v>728.598156</v>
      </c>
      <c r="K13" s="56">
        <v>700</v>
      </c>
      <c r="L13" s="98"/>
      <c r="M13" s="44"/>
      <c r="N13" s="44"/>
    </row>
    <row r="14" ht="26" customHeight="1" spans="1:14">
      <c r="A14" s="71" t="s">
        <v>20</v>
      </c>
      <c r="B14" s="65">
        <v>2405087</v>
      </c>
      <c r="C14" s="65" t="s">
        <v>16</v>
      </c>
      <c r="D14" s="67">
        <v>400</v>
      </c>
      <c r="E14" s="83">
        <v>45471</v>
      </c>
      <c r="F14" s="84">
        <v>2.52</v>
      </c>
      <c r="G14" s="65" t="s">
        <v>19</v>
      </c>
      <c r="H14" s="56">
        <v>988</v>
      </c>
      <c r="I14" s="56">
        <v>400</v>
      </c>
      <c r="J14" s="56">
        <v>400</v>
      </c>
      <c r="K14" s="56">
        <v>400</v>
      </c>
      <c r="L14" s="98"/>
      <c r="M14" s="44"/>
      <c r="N14" s="44"/>
    </row>
    <row r="15" ht="26" customHeight="1" spans="1:14">
      <c r="A15" s="65" t="s">
        <v>21</v>
      </c>
      <c r="B15" s="65">
        <v>198531</v>
      </c>
      <c r="C15" s="65" t="s">
        <v>16</v>
      </c>
      <c r="D15" s="67">
        <v>200</v>
      </c>
      <c r="E15" s="83">
        <v>45499</v>
      </c>
      <c r="F15" s="84">
        <v>2.11</v>
      </c>
      <c r="G15" s="65" t="s">
        <v>19</v>
      </c>
      <c r="H15" s="56">
        <v>224</v>
      </c>
      <c r="I15" s="56">
        <v>200</v>
      </c>
      <c r="J15" s="56">
        <v>200</v>
      </c>
      <c r="K15" s="56">
        <v>200</v>
      </c>
      <c r="L15" s="98"/>
      <c r="M15" s="44"/>
      <c r="N15" s="44"/>
    </row>
    <row r="16" ht="26" customHeight="1" spans="1:14">
      <c r="A16" s="65" t="s">
        <v>21</v>
      </c>
      <c r="B16" s="65">
        <v>198531</v>
      </c>
      <c r="C16" s="65" t="s">
        <v>16</v>
      </c>
      <c r="D16" s="67">
        <v>2900</v>
      </c>
      <c r="E16" s="83">
        <v>45499</v>
      </c>
      <c r="F16" s="84">
        <v>2.11</v>
      </c>
      <c r="G16" s="65" t="s">
        <v>19</v>
      </c>
      <c r="H16" s="56">
        <v>2995</v>
      </c>
      <c r="I16" s="56">
        <v>2900</v>
      </c>
      <c r="J16" s="56">
        <v>2900</v>
      </c>
      <c r="K16" s="56">
        <v>2900</v>
      </c>
      <c r="L16" s="98"/>
      <c r="M16" s="44"/>
      <c r="N16" s="44"/>
    </row>
    <row r="17" ht="26" customHeight="1" spans="1:14">
      <c r="A17" s="65" t="s">
        <v>22</v>
      </c>
      <c r="B17" s="65">
        <v>198531</v>
      </c>
      <c r="C17" s="82" t="s">
        <v>16</v>
      </c>
      <c r="D17" s="67">
        <v>900</v>
      </c>
      <c r="E17" s="83">
        <v>45499</v>
      </c>
      <c r="F17" s="105" t="s">
        <v>23</v>
      </c>
      <c r="G17" s="65" t="s">
        <v>24</v>
      </c>
      <c r="H17" s="56">
        <v>1249.44</v>
      </c>
      <c r="I17" s="56">
        <v>900</v>
      </c>
      <c r="J17" s="56">
        <v>922.875</v>
      </c>
      <c r="K17" s="56">
        <v>900</v>
      </c>
      <c r="L17" s="98"/>
      <c r="M17" s="44"/>
      <c r="N17" s="44"/>
    </row>
    <row r="18" ht="26" customHeight="1" spans="1:14">
      <c r="A18" s="65" t="s">
        <v>22</v>
      </c>
      <c r="B18" s="65">
        <v>198531</v>
      </c>
      <c r="C18" s="65" t="s">
        <v>16</v>
      </c>
      <c r="D18" s="67">
        <v>1800</v>
      </c>
      <c r="E18" s="83">
        <v>45499</v>
      </c>
      <c r="F18" s="84">
        <v>2.11</v>
      </c>
      <c r="G18" s="65" t="s">
        <v>24</v>
      </c>
      <c r="H18" s="56">
        <v>2611.95</v>
      </c>
      <c r="I18" s="56">
        <v>1800</v>
      </c>
      <c r="J18" s="56">
        <v>2152.615481</v>
      </c>
      <c r="K18" s="56">
        <v>1800</v>
      </c>
      <c r="L18" s="98"/>
      <c r="M18" s="44"/>
      <c r="N18" s="44"/>
    </row>
    <row r="19" ht="26" customHeight="1" spans="1:14">
      <c r="A19" s="65" t="s">
        <v>21</v>
      </c>
      <c r="B19" s="65">
        <v>198531</v>
      </c>
      <c r="C19" s="65" t="s">
        <v>16</v>
      </c>
      <c r="D19" s="67">
        <v>350</v>
      </c>
      <c r="E19" s="83">
        <v>45499</v>
      </c>
      <c r="F19" s="84">
        <v>2.11</v>
      </c>
      <c r="G19" s="65" t="s">
        <v>24</v>
      </c>
      <c r="H19" s="56">
        <v>480.66</v>
      </c>
      <c r="I19" s="56">
        <v>350</v>
      </c>
      <c r="J19" s="56">
        <v>366.065</v>
      </c>
      <c r="K19" s="56">
        <v>350</v>
      </c>
      <c r="L19" s="98"/>
      <c r="M19" s="44"/>
      <c r="N19" s="44"/>
    </row>
    <row r="20" ht="26" customHeight="1" spans="1:14">
      <c r="A20" s="65" t="s">
        <v>21</v>
      </c>
      <c r="B20" s="65">
        <v>198531</v>
      </c>
      <c r="C20" s="65" t="s">
        <v>16</v>
      </c>
      <c r="D20" s="67">
        <v>2200</v>
      </c>
      <c r="E20" s="83">
        <v>45499</v>
      </c>
      <c r="F20" s="84">
        <v>2.11</v>
      </c>
      <c r="G20" s="65" t="s">
        <v>19</v>
      </c>
      <c r="H20" s="56">
        <v>5500</v>
      </c>
      <c r="I20" s="56">
        <v>2200</v>
      </c>
      <c r="J20" s="56">
        <v>2240</v>
      </c>
      <c r="K20" s="56">
        <v>2200</v>
      </c>
      <c r="L20" s="98"/>
      <c r="M20" s="44"/>
      <c r="N20" s="44"/>
    </row>
    <row r="21" ht="26" customHeight="1" spans="1:14">
      <c r="A21" s="65" t="s">
        <v>21</v>
      </c>
      <c r="B21" s="65">
        <v>198531</v>
      </c>
      <c r="C21" s="65" t="s">
        <v>16</v>
      </c>
      <c r="D21" s="67">
        <v>600</v>
      </c>
      <c r="E21" s="83">
        <v>45499</v>
      </c>
      <c r="F21" s="84">
        <v>2.11</v>
      </c>
      <c r="G21" s="65" t="s">
        <v>19</v>
      </c>
      <c r="H21" s="56">
        <v>658.18</v>
      </c>
      <c r="I21" s="56">
        <v>600</v>
      </c>
      <c r="J21" s="56">
        <v>600</v>
      </c>
      <c r="K21" s="56">
        <v>600</v>
      </c>
      <c r="L21" s="98"/>
      <c r="M21" s="44"/>
      <c r="N21" s="44"/>
    </row>
    <row r="22" ht="26" customHeight="1" spans="1:14">
      <c r="A22" s="65" t="s">
        <v>21</v>
      </c>
      <c r="B22" s="65">
        <v>198531</v>
      </c>
      <c r="C22" s="65" t="s">
        <v>16</v>
      </c>
      <c r="D22" s="67">
        <v>150</v>
      </c>
      <c r="E22" s="83">
        <v>45499</v>
      </c>
      <c r="F22" s="84">
        <v>2.11</v>
      </c>
      <c r="G22" s="65" t="s">
        <v>19</v>
      </c>
      <c r="H22" s="67">
        <v>262</v>
      </c>
      <c r="I22" s="67">
        <v>150</v>
      </c>
      <c r="J22" s="67">
        <v>150</v>
      </c>
      <c r="K22" s="67">
        <v>150</v>
      </c>
      <c r="L22" s="98"/>
      <c r="M22" s="44"/>
      <c r="N22" s="44"/>
    </row>
    <row r="23" s="75" customFormat="1" ht="45" customHeight="1" spans="1:12">
      <c r="A23" s="106" t="s">
        <v>25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</sheetData>
  <mergeCells count="6">
    <mergeCell ref="A2:L2"/>
    <mergeCell ref="A4:G4"/>
    <mergeCell ref="H4:I4"/>
    <mergeCell ref="J4:K4"/>
    <mergeCell ref="A23:L23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zoomScale="90" zoomScaleNormal="90" topLeftCell="A8" workbookViewId="0">
      <selection activeCell="A6" sqref="$A6:$XFD23"/>
    </sheetView>
  </sheetViews>
  <sheetFormatPr defaultColWidth="10" defaultRowHeight="15"/>
  <cols>
    <col min="1" max="1" width="42.125" style="8" customWidth="1"/>
    <col min="2" max="2" width="11.125" style="8" customWidth="1"/>
    <col min="3" max="3" width="11.25" style="8" customWidth="1"/>
    <col min="4" max="4" width="11.75" style="8" customWidth="1"/>
    <col min="5" max="5" width="12" style="8" customWidth="1"/>
    <col min="6" max="6" width="12.125" style="8" customWidth="1"/>
    <col min="7" max="7" width="11.625" style="8" customWidth="1"/>
    <col min="8" max="8" width="19.375" style="8" customWidth="1"/>
    <col min="9" max="12" width="17.625" style="8" customWidth="1"/>
    <col min="13" max="13" width="16.75" style="8" customWidth="1"/>
    <col min="14" max="14" width="9.75" style="8" customWidth="1"/>
    <col min="15" max="15" width="9" style="8" customWidth="1"/>
    <col min="16" max="16" width="9.75" style="8" customWidth="1"/>
    <col min="17" max="16384" width="10" style="8"/>
  </cols>
  <sheetData>
    <row r="1" ht="14.25" customHeight="1" spans="1:1">
      <c r="A1" s="44" t="s">
        <v>26</v>
      </c>
    </row>
    <row r="2" ht="27.95" customHeight="1" spans="1:14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4.25" customHeight="1" spans="1:14">
      <c r="A3" s="44"/>
      <c r="B3" s="44"/>
      <c r="C3" s="44"/>
      <c r="D3" s="44"/>
      <c r="E3" s="44"/>
      <c r="F3" s="44"/>
      <c r="G3" s="44"/>
      <c r="J3" s="44"/>
      <c r="K3" s="44"/>
      <c r="L3" s="44"/>
      <c r="N3" s="46" t="s">
        <v>2</v>
      </c>
    </row>
    <row r="4" ht="18" customHeight="1" spans="1:14">
      <c r="A4" s="76" t="s">
        <v>3</v>
      </c>
      <c r="B4" s="49"/>
      <c r="C4" s="49"/>
      <c r="D4" s="49"/>
      <c r="E4" s="49"/>
      <c r="F4" s="49"/>
      <c r="G4" s="48"/>
      <c r="H4" s="77" t="s">
        <v>28</v>
      </c>
      <c r="I4" s="91" t="s">
        <v>4</v>
      </c>
      <c r="J4" s="91"/>
      <c r="K4" s="92" t="s">
        <v>5</v>
      </c>
      <c r="L4" s="92"/>
      <c r="M4" s="92" t="s">
        <v>29</v>
      </c>
      <c r="N4" s="93" t="s">
        <v>6</v>
      </c>
    </row>
    <row r="5" ht="32.25" customHeight="1" spans="1:14">
      <c r="A5" s="78" t="s">
        <v>7</v>
      </c>
      <c r="B5" s="79" t="s">
        <v>8</v>
      </c>
      <c r="C5" s="79" t="s">
        <v>9</v>
      </c>
      <c r="D5" s="79" t="s">
        <v>10</v>
      </c>
      <c r="E5" s="79" t="s">
        <v>11</v>
      </c>
      <c r="F5" s="79" t="s">
        <v>12</v>
      </c>
      <c r="G5" s="79" t="s">
        <v>13</v>
      </c>
      <c r="H5" s="80"/>
      <c r="I5" s="51"/>
      <c r="J5" s="79" t="s">
        <v>14</v>
      </c>
      <c r="K5" s="51"/>
      <c r="L5" s="79" t="s">
        <v>14</v>
      </c>
      <c r="M5" s="94"/>
      <c r="N5" s="95"/>
    </row>
    <row r="6" ht="43" customHeight="1" spans="1:15">
      <c r="A6" s="81" t="s">
        <v>30</v>
      </c>
      <c r="B6" s="65">
        <v>2305135</v>
      </c>
      <c r="C6" s="82" t="s">
        <v>31</v>
      </c>
      <c r="D6" s="67">
        <v>10000</v>
      </c>
      <c r="E6" s="83">
        <v>44967</v>
      </c>
      <c r="F6" s="84">
        <v>3.22</v>
      </c>
      <c r="G6" s="85" t="s">
        <v>32</v>
      </c>
      <c r="H6" s="86" t="s">
        <v>33</v>
      </c>
      <c r="I6" s="96">
        <v>44983</v>
      </c>
      <c r="J6" s="56">
        <v>10000</v>
      </c>
      <c r="K6" s="56">
        <v>10000</v>
      </c>
      <c r="L6" s="56">
        <v>10000</v>
      </c>
      <c r="M6" s="97"/>
      <c r="N6" s="98"/>
      <c r="O6" s="44"/>
    </row>
    <row r="7" ht="43" customHeight="1" spans="1:15">
      <c r="A7" s="81" t="s">
        <v>34</v>
      </c>
      <c r="B7" s="65">
        <v>2371086</v>
      </c>
      <c r="C7" s="82" t="s">
        <v>31</v>
      </c>
      <c r="D7" s="67">
        <v>33700</v>
      </c>
      <c r="E7" s="83">
        <v>45169</v>
      </c>
      <c r="F7" s="84">
        <v>2.97</v>
      </c>
      <c r="G7" s="85" t="s">
        <v>35</v>
      </c>
      <c r="H7" s="87" t="s">
        <v>33</v>
      </c>
      <c r="I7" s="96">
        <v>74968</v>
      </c>
      <c r="J7" s="56">
        <v>33700</v>
      </c>
      <c r="K7" s="56">
        <v>33700</v>
      </c>
      <c r="L7" s="56">
        <v>33700</v>
      </c>
      <c r="M7" s="97"/>
      <c r="N7" s="98"/>
      <c r="O7" s="44"/>
    </row>
    <row r="8" ht="43" customHeight="1" spans="1:15">
      <c r="A8" s="65" t="s">
        <v>34</v>
      </c>
      <c r="B8" s="65">
        <v>2371086</v>
      </c>
      <c r="C8" s="65" t="s">
        <v>31</v>
      </c>
      <c r="D8" s="67">
        <v>4200</v>
      </c>
      <c r="E8" s="83">
        <v>45169</v>
      </c>
      <c r="F8" s="84" t="s">
        <v>36</v>
      </c>
      <c r="G8" s="85" t="s">
        <v>37</v>
      </c>
      <c r="H8" s="88" t="s">
        <v>38</v>
      </c>
      <c r="I8" s="99">
        <v>6900</v>
      </c>
      <c r="J8" s="67">
        <v>4200</v>
      </c>
      <c r="K8" s="67">
        <v>5540.705943</v>
      </c>
      <c r="L8" s="67">
        <v>4200</v>
      </c>
      <c r="M8" s="67"/>
      <c r="N8" s="98"/>
      <c r="O8" s="44"/>
    </row>
    <row r="9" ht="43" customHeight="1" spans="1:15">
      <c r="A9" s="65" t="s">
        <v>34</v>
      </c>
      <c r="B9" s="65">
        <v>2371086</v>
      </c>
      <c r="C9" s="65" t="s">
        <v>31</v>
      </c>
      <c r="D9" s="67">
        <v>1400</v>
      </c>
      <c r="E9" s="83">
        <v>45169</v>
      </c>
      <c r="F9" s="84" t="s">
        <v>36</v>
      </c>
      <c r="G9" s="85" t="s">
        <v>37</v>
      </c>
      <c r="H9" s="88" t="s">
        <v>39</v>
      </c>
      <c r="I9" s="99">
        <v>1806</v>
      </c>
      <c r="J9" s="67">
        <v>1400</v>
      </c>
      <c r="K9" s="67">
        <v>1806</v>
      </c>
      <c r="L9" s="67">
        <v>1400</v>
      </c>
      <c r="M9" s="67"/>
      <c r="N9" s="98"/>
      <c r="O9" s="44"/>
    </row>
    <row r="10" ht="43" customHeight="1" spans="1:15">
      <c r="A10" s="65" t="s">
        <v>34</v>
      </c>
      <c r="B10" s="65">
        <v>2371086</v>
      </c>
      <c r="C10" s="65" t="s">
        <v>31</v>
      </c>
      <c r="D10" s="67">
        <v>15600</v>
      </c>
      <c r="E10" s="83">
        <v>45169</v>
      </c>
      <c r="F10" s="84" t="s">
        <v>36</v>
      </c>
      <c r="G10" s="85" t="s">
        <v>37</v>
      </c>
      <c r="H10" s="88" t="s">
        <v>33</v>
      </c>
      <c r="I10" s="99">
        <v>26418.06</v>
      </c>
      <c r="J10" s="67">
        <v>15600</v>
      </c>
      <c r="K10" s="67">
        <v>26418.06</v>
      </c>
      <c r="L10" s="67">
        <v>15600</v>
      </c>
      <c r="M10" s="67"/>
      <c r="N10" s="98"/>
      <c r="O10" s="44"/>
    </row>
    <row r="11" ht="43" customHeight="1" spans="1:15">
      <c r="A11" s="65" t="s">
        <v>40</v>
      </c>
      <c r="B11" s="65">
        <v>2371087</v>
      </c>
      <c r="C11" s="65" t="s">
        <v>31</v>
      </c>
      <c r="D11" s="67">
        <v>7000</v>
      </c>
      <c r="E11" s="83">
        <v>45169</v>
      </c>
      <c r="F11" s="84">
        <v>3</v>
      </c>
      <c r="G11" s="85" t="s">
        <v>32</v>
      </c>
      <c r="H11" s="88" t="s">
        <v>41</v>
      </c>
      <c r="I11" s="99">
        <v>15355.55</v>
      </c>
      <c r="J11" s="67">
        <v>7000</v>
      </c>
      <c r="K11" s="67">
        <v>15355.55</v>
      </c>
      <c r="L11" s="67">
        <v>7000</v>
      </c>
      <c r="M11" s="67"/>
      <c r="N11" s="98"/>
      <c r="O11" s="44"/>
    </row>
    <row r="12" ht="43" customHeight="1" spans="1:15">
      <c r="A12" s="65" t="s">
        <v>40</v>
      </c>
      <c r="B12" s="65">
        <v>2371087</v>
      </c>
      <c r="C12" s="65" t="s">
        <v>31</v>
      </c>
      <c r="D12" s="67">
        <v>3000</v>
      </c>
      <c r="E12" s="83">
        <v>45169</v>
      </c>
      <c r="F12" s="84">
        <v>3</v>
      </c>
      <c r="G12" s="85" t="s">
        <v>42</v>
      </c>
      <c r="H12" s="88" t="s">
        <v>43</v>
      </c>
      <c r="I12" s="99">
        <v>12977.37</v>
      </c>
      <c r="J12" s="67">
        <v>3000</v>
      </c>
      <c r="K12" s="67">
        <v>3000</v>
      </c>
      <c r="L12" s="67">
        <v>3000</v>
      </c>
      <c r="M12" s="67"/>
      <c r="N12" s="98"/>
      <c r="O12" s="44"/>
    </row>
    <row r="13" ht="43" customHeight="1" spans="1:15">
      <c r="A13" s="65" t="s">
        <v>40</v>
      </c>
      <c r="B13" s="65">
        <v>2371087</v>
      </c>
      <c r="C13" s="65" t="s">
        <v>31</v>
      </c>
      <c r="D13" s="67">
        <v>2000</v>
      </c>
      <c r="E13" s="83">
        <v>45169</v>
      </c>
      <c r="F13" s="84">
        <v>3</v>
      </c>
      <c r="G13" s="85" t="s">
        <v>42</v>
      </c>
      <c r="H13" s="88" t="s">
        <v>44</v>
      </c>
      <c r="I13" s="99">
        <v>35346.7</v>
      </c>
      <c r="J13" s="67">
        <v>2000</v>
      </c>
      <c r="K13" s="67">
        <v>3500</v>
      </c>
      <c r="L13" s="67">
        <v>2000</v>
      </c>
      <c r="M13" s="67"/>
      <c r="N13" s="98"/>
      <c r="O13" s="44"/>
    </row>
    <row r="14" ht="43" customHeight="1" spans="1:15">
      <c r="A14" s="65" t="s">
        <v>45</v>
      </c>
      <c r="B14" s="65">
        <v>2305422</v>
      </c>
      <c r="C14" s="65" t="s">
        <v>31</v>
      </c>
      <c r="D14" s="67">
        <v>1000</v>
      </c>
      <c r="E14" s="83">
        <v>45042</v>
      </c>
      <c r="F14" s="84" t="s">
        <v>46</v>
      </c>
      <c r="G14" s="85" t="s">
        <v>37</v>
      </c>
      <c r="H14" s="89" t="s">
        <v>33</v>
      </c>
      <c r="I14" s="96">
        <v>1227</v>
      </c>
      <c r="J14" s="56">
        <v>1000</v>
      </c>
      <c r="K14" s="56">
        <v>1227</v>
      </c>
      <c r="L14" s="56">
        <v>1000</v>
      </c>
      <c r="M14" s="67"/>
      <c r="N14" s="98"/>
      <c r="O14" s="44"/>
    </row>
    <row r="15" ht="43" customHeight="1" spans="1:15">
      <c r="A15" s="65" t="s">
        <v>47</v>
      </c>
      <c r="B15" s="65">
        <v>809059</v>
      </c>
      <c r="C15" s="65" t="s">
        <v>31</v>
      </c>
      <c r="D15" s="67">
        <v>6800</v>
      </c>
      <c r="E15" s="83">
        <v>44981</v>
      </c>
      <c r="F15" s="84" t="s">
        <v>48</v>
      </c>
      <c r="G15" s="85" t="s">
        <v>37</v>
      </c>
      <c r="H15" s="88" t="s">
        <v>33</v>
      </c>
      <c r="I15" s="99">
        <v>8500</v>
      </c>
      <c r="J15" s="67">
        <v>6800</v>
      </c>
      <c r="K15" s="67">
        <v>6845</v>
      </c>
      <c r="L15" s="67">
        <v>6800</v>
      </c>
      <c r="M15" s="67"/>
      <c r="N15" s="98"/>
      <c r="O15" s="44"/>
    </row>
    <row r="16" ht="43" customHeight="1" spans="1:15">
      <c r="A16" s="65" t="s">
        <v>47</v>
      </c>
      <c r="B16" s="65">
        <v>809059</v>
      </c>
      <c r="C16" s="65" t="s">
        <v>31</v>
      </c>
      <c r="D16" s="67">
        <v>5600</v>
      </c>
      <c r="E16" s="83">
        <v>44981</v>
      </c>
      <c r="F16" s="84" t="s">
        <v>48</v>
      </c>
      <c r="G16" s="85" t="s">
        <v>37</v>
      </c>
      <c r="H16" s="88" t="s">
        <v>33</v>
      </c>
      <c r="I16" s="99">
        <v>7000</v>
      </c>
      <c r="J16" s="67">
        <v>5600</v>
      </c>
      <c r="K16" s="67">
        <v>5963.46</v>
      </c>
      <c r="L16" s="67">
        <v>5600</v>
      </c>
      <c r="M16" s="67"/>
      <c r="N16" s="98"/>
      <c r="O16" s="44"/>
    </row>
    <row r="17" ht="43" customHeight="1" spans="1:15">
      <c r="A17" s="65" t="s">
        <v>49</v>
      </c>
      <c r="B17" s="65">
        <v>2405537</v>
      </c>
      <c r="C17" s="65" t="s">
        <v>31</v>
      </c>
      <c r="D17" s="67">
        <v>2500</v>
      </c>
      <c r="E17" s="83">
        <v>45169</v>
      </c>
      <c r="F17" s="84" t="s">
        <v>50</v>
      </c>
      <c r="G17" s="85" t="s">
        <v>42</v>
      </c>
      <c r="H17" s="88" t="s">
        <v>38</v>
      </c>
      <c r="I17" s="99">
        <v>3700</v>
      </c>
      <c r="J17" s="67">
        <v>2500</v>
      </c>
      <c r="K17" s="67">
        <v>3125.039822</v>
      </c>
      <c r="L17" s="67">
        <v>2500</v>
      </c>
      <c r="M17" s="67"/>
      <c r="N17" s="98"/>
      <c r="O17" s="44"/>
    </row>
    <row r="18" ht="43" customHeight="1" spans="1:15">
      <c r="A18" s="65" t="s">
        <v>49</v>
      </c>
      <c r="B18" s="65">
        <v>2405537</v>
      </c>
      <c r="C18" s="65" t="s">
        <v>31</v>
      </c>
      <c r="D18" s="67">
        <v>1500</v>
      </c>
      <c r="E18" s="83">
        <v>45471</v>
      </c>
      <c r="F18" s="84" t="s">
        <v>50</v>
      </c>
      <c r="G18" s="85" t="s">
        <v>42</v>
      </c>
      <c r="H18" s="89" t="s">
        <v>51</v>
      </c>
      <c r="I18" s="67">
        <v>7468</v>
      </c>
      <c r="J18" s="67">
        <v>1500</v>
      </c>
      <c r="K18" s="67">
        <f>1500+29.114</f>
        <v>1529.114</v>
      </c>
      <c r="L18" s="67">
        <v>1500</v>
      </c>
      <c r="M18" s="56"/>
      <c r="N18" s="98"/>
      <c r="O18" s="44"/>
    </row>
    <row r="19" ht="43" customHeight="1" spans="1:15">
      <c r="A19" s="65" t="s">
        <v>49</v>
      </c>
      <c r="B19" s="65">
        <v>2405537</v>
      </c>
      <c r="C19" s="65" t="s">
        <v>31</v>
      </c>
      <c r="D19" s="67">
        <v>2300</v>
      </c>
      <c r="E19" s="83">
        <v>45471</v>
      </c>
      <c r="F19" s="84" t="s">
        <v>50</v>
      </c>
      <c r="G19" s="85" t="s">
        <v>42</v>
      </c>
      <c r="H19" s="89" t="s">
        <v>33</v>
      </c>
      <c r="I19" s="96">
        <v>2890</v>
      </c>
      <c r="J19" s="56">
        <v>2300</v>
      </c>
      <c r="K19" s="56">
        <v>2890</v>
      </c>
      <c r="L19" s="56">
        <v>2300</v>
      </c>
      <c r="M19" s="67"/>
      <c r="N19" s="98"/>
      <c r="O19" s="44"/>
    </row>
    <row r="20" ht="43" customHeight="1" spans="1:15">
      <c r="A20" s="65" t="s">
        <v>49</v>
      </c>
      <c r="B20" s="65">
        <v>2405537</v>
      </c>
      <c r="C20" s="65" t="s">
        <v>31</v>
      </c>
      <c r="D20" s="67">
        <v>1500</v>
      </c>
      <c r="E20" s="83">
        <v>45471</v>
      </c>
      <c r="F20" s="84">
        <v>2.48</v>
      </c>
      <c r="G20" s="85" t="s">
        <v>42</v>
      </c>
      <c r="H20" s="88" t="s">
        <v>43</v>
      </c>
      <c r="I20" s="99">
        <v>12977.37</v>
      </c>
      <c r="J20" s="67">
        <v>1500</v>
      </c>
      <c r="K20" s="67">
        <v>1500</v>
      </c>
      <c r="L20" s="67">
        <v>1500</v>
      </c>
      <c r="M20" s="67"/>
      <c r="N20" s="98"/>
      <c r="O20" s="44"/>
    </row>
    <row r="21" s="75" customFormat="1" ht="43" customHeight="1" spans="1:14">
      <c r="A21" s="65" t="s">
        <v>52</v>
      </c>
      <c r="B21" s="65">
        <v>2405536</v>
      </c>
      <c r="C21" s="65" t="s">
        <v>31</v>
      </c>
      <c r="D21" s="67">
        <v>1000</v>
      </c>
      <c r="E21" s="83">
        <v>45471</v>
      </c>
      <c r="F21" s="84" t="s">
        <v>53</v>
      </c>
      <c r="G21" s="85" t="s">
        <v>37</v>
      </c>
      <c r="H21" s="88" t="s">
        <v>41</v>
      </c>
      <c r="I21" s="96">
        <v>6200</v>
      </c>
      <c r="J21" s="56">
        <v>1000</v>
      </c>
      <c r="K21" s="56">
        <v>1000</v>
      </c>
      <c r="L21" s="56">
        <v>1000</v>
      </c>
      <c r="M21" s="67"/>
      <c r="N21" s="98"/>
    </row>
    <row r="22" s="75" customFormat="1" ht="43" customHeight="1" spans="1:14">
      <c r="A22" s="65" t="s">
        <v>52</v>
      </c>
      <c r="B22" s="65">
        <v>2405536</v>
      </c>
      <c r="C22" s="65" t="s">
        <v>31</v>
      </c>
      <c r="D22" s="67">
        <v>3000</v>
      </c>
      <c r="E22" s="83">
        <v>45471</v>
      </c>
      <c r="F22" s="84" t="s">
        <v>53</v>
      </c>
      <c r="G22" s="85" t="s">
        <v>37</v>
      </c>
      <c r="H22" s="88" t="s">
        <v>41</v>
      </c>
      <c r="I22" s="96">
        <v>7785.34</v>
      </c>
      <c r="J22" s="56">
        <v>3000</v>
      </c>
      <c r="K22" s="56">
        <v>3000</v>
      </c>
      <c r="L22" s="56">
        <v>3000</v>
      </c>
      <c r="M22" s="67"/>
      <c r="N22" s="98"/>
    </row>
    <row r="23" s="75" customFormat="1" ht="43" customHeight="1" spans="1:14">
      <c r="A23" s="65" t="s">
        <v>52</v>
      </c>
      <c r="B23" s="65">
        <v>2405536</v>
      </c>
      <c r="C23" s="65" t="s">
        <v>31</v>
      </c>
      <c r="D23" s="67">
        <v>6900</v>
      </c>
      <c r="E23" s="83">
        <v>45471</v>
      </c>
      <c r="F23" s="84">
        <v>2.44</v>
      </c>
      <c r="G23" s="85" t="s">
        <v>37</v>
      </c>
      <c r="H23" s="88" t="s">
        <v>54</v>
      </c>
      <c r="I23" s="96">
        <v>17476</v>
      </c>
      <c r="J23" s="56">
        <v>6900</v>
      </c>
      <c r="K23" s="96">
        <v>6900</v>
      </c>
      <c r="L23" s="56">
        <v>6900</v>
      </c>
      <c r="M23" s="67"/>
      <c r="N23" s="98"/>
    </row>
    <row r="24" s="75" customFormat="1" ht="49.5" customHeight="1" spans="1:14">
      <c r="A24" s="90" t="s">
        <v>55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</sheetData>
  <mergeCells count="8">
    <mergeCell ref="A2:N2"/>
    <mergeCell ref="A4:G4"/>
    <mergeCell ref="I4:J4"/>
    <mergeCell ref="K4:L4"/>
    <mergeCell ref="A24:N24"/>
    <mergeCell ref="H4:H5"/>
    <mergeCell ref="M4:M5"/>
    <mergeCell ref="N4:N5"/>
  </mergeCells>
  <pageMargins left="0.75" right="0.75" top="0.268999993801117" bottom="0.268999993801117" header="0" footer="0"/>
  <pageSetup paperSize="9" scale="5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pane ySplit="5" topLeftCell="A6" activePane="bottomLeft" state="frozen"/>
      <selection/>
      <selection pane="bottomLeft" activeCell="A2" sqref="A2:E2"/>
    </sheetView>
  </sheetViews>
  <sheetFormatPr defaultColWidth="10" defaultRowHeight="15" outlineLevelCol="4"/>
  <cols>
    <col min="1" max="1" width="14.625" style="8" customWidth="1"/>
    <col min="2" max="2" width="50.5" style="8" customWidth="1"/>
    <col min="3" max="3" width="14.875" style="8" customWidth="1"/>
    <col min="4" max="4" width="33.75" style="8" customWidth="1"/>
    <col min="5" max="5" width="14.875" style="8" customWidth="1"/>
    <col min="6" max="16384" width="10" style="8"/>
  </cols>
  <sheetData>
    <row r="1" customHeight="1" spans="1:1">
      <c r="A1" s="44" t="s">
        <v>56</v>
      </c>
    </row>
    <row r="2" ht="29.25" customHeight="1" spans="1:5">
      <c r="A2" s="45" t="s">
        <v>57</v>
      </c>
      <c r="B2" s="45"/>
      <c r="C2" s="45"/>
      <c r="D2" s="45"/>
      <c r="E2" s="45"/>
    </row>
    <row r="3" ht="14.25" customHeight="1" spans="5:5">
      <c r="E3" s="46" t="s">
        <v>2</v>
      </c>
    </row>
    <row r="4" ht="19.5" customHeight="1" spans="1:5">
      <c r="A4" s="47" t="s">
        <v>58</v>
      </c>
      <c r="B4" s="48" t="s">
        <v>59</v>
      </c>
      <c r="C4" s="48"/>
      <c r="D4" s="49" t="s">
        <v>60</v>
      </c>
      <c r="E4" s="50"/>
    </row>
    <row r="5" ht="19.5" customHeight="1" spans="1:5">
      <c r="A5" s="47"/>
      <c r="B5" s="51" t="s">
        <v>7</v>
      </c>
      <c r="C5" s="51" t="s">
        <v>61</v>
      </c>
      <c r="D5" s="52" t="s">
        <v>62</v>
      </c>
      <c r="E5" s="53" t="s">
        <v>61</v>
      </c>
    </row>
    <row r="6" ht="14.25" customHeight="1" spans="1:5">
      <c r="A6" s="54" t="s">
        <v>63</v>
      </c>
      <c r="B6" s="55"/>
      <c r="C6" s="67">
        <f>SUM(C7:C23)</f>
        <v>15600</v>
      </c>
      <c r="D6" s="55"/>
      <c r="E6" s="68">
        <f>SUM(E7:E23)</f>
        <v>15600</v>
      </c>
    </row>
    <row r="7" ht="22" customHeight="1" spans="1:5">
      <c r="A7" s="69">
        <v>1</v>
      </c>
      <c r="B7" s="61" t="s">
        <v>15</v>
      </c>
      <c r="C7" s="70">
        <v>1200</v>
      </c>
      <c r="D7" s="62" t="s">
        <v>64</v>
      </c>
      <c r="E7" s="64">
        <v>1200</v>
      </c>
    </row>
    <row r="8" ht="22" customHeight="1" spans="1:5">
      <c r="A8" s="69">
        <v>2</v>
      </c>
      <c r="B8" s="61" t="s">
        <v>15</v>
      </c>
      <c r="C8" s="70">
        <v>1400</v>
      </c>
      <c r="D8" s="62" t="s">
        <v>64</v>
      </c>
      <c r="E8" s="64">
        <v>1400</v>
      </c>
    </row>
    <row r="9" ht="22" customHeight="1" spans="1:5">
      <c r="A9" s="69">
        <v>3</v>
      </c>
      <c r="B9" s="61" t="s">
        <v>15</v>
      </c>
      <c r="C9" s="70">
        <v>700</v>
      </c>
      <c r="D9" s="62" t="s">
        <v>65</v>
      </c>
      <c r="E9" s="64">
        <v>700</v>
      </c>
    </row>
    <row r="10" ht="22" customHeight="1" spans="1:5">
      <c r="A10" s="69">
        <v>4</v>
      </c>
      <c r="B10" s="71" t="s">
        <v>18</v>
      </c>
      <c r="C10" s="70">
        <v>200</v>
      </c>
      <c r="D10" s="62" t="s">
        <v>66</v>
      </c>
      <c r="E10" s="64">
        <v>200</v>
      </c>
    </row>
    <row r="11" ht="22" customHeight="1" spans="1:5">
      <c r="A11" s="69">
        <v>5</v>
      </c>
      <c r="B11" s="71" t="s">
        <v>18</v>
      </c>
      <c r="C11" s="70">
        <v>500</v>
      </c>
      <c r="D11" s="62" t="s">
        <v>67</v>
      </c>
      <c r="E11" s="64">
        <v>500</v>
      </c>
    </row>
    <row r="12" ht="22" customHeight="1" spans="1:5">
      <c r="A12" s="69">
        <v>6</v>
      </c>
      <c r="B12" s="71" t="s">
        <v>18</v>
      </c>
      <c r="C12" s="70">
        <v>1104.458915</v>
      </c>
      <c r="D12" s="62" t="s">
        <v>68</v>
      </c>
      <c r="E12" s="64">
        <v>1104.458915</v>
      </c>
    </row>
    <row r="13" ht="22" customHeight="1" spans="1:5">
      <c r="A13" s="69">
        <v>7</v>
      </c>
      <c r="B13" s="71" t="s">
        <v>18</v>
      </c>
      <c r="C13" s="70">
        <v>295.541085</v>
      </c>
      <c r="D13" s="72" t="s">
        <v>69</v>
      </c>
      <c r="E13" s="63">
        <v>295.541085</v>
      </c>
    </row>
    <row r="14" ht="22" customHeight="1" spans="1:5">
      <c r="A14" s="69">
        <v>8</v>
      </c>
      <c r="B14" s="71" t="s">
        <v>20</v>
      </c>
      <c r="C14" s="70">
        <v>700</v>
      </c>
      <c r="D14" s="73" t="s">
        <v>70</v>
      </c>
      <c r="E14" s="58">
        <v>700</v>
      </c>
    </row>
    <row r="15" ht="22" customHeight="1" spans="1:5">
      <c r="A15" s="69">
        <v>9</v>
      </c>
      <c r="B15" s="71" t="s">
        <v>20</v>
      </c>
      <c r="C15" s="70">
        <v>400</v>
      </c>
      <c r="D15" s="73" t="s">
        <v>71</v>
      </c>
      <c r="E15" s="64">
        <v>400</v>
      </c>
    </row>
    <row r="16" ht="22" customHeight="1" spans="1:5">
      <c r="A16" s="69">
        <v>10</v>
      </c>
      <c r="B16" s="61" t="s">
        <v>21</v>
      </c>
      <c r="C16" s="70">
        <v>200</v>
      </c>
      <c r="D16" s="62" t="s">
        <v>72</v>
      </c>
      <c r="E16" s="64">
        <v>200</v>
      </c>
    </row>
    <row r="17" ht="22" customHeight="1" spans="1:5">
      <c r="A17" s="69">
        <v>11</v>
      </c>
      <c r="B17" s="65" t="s">
        <v>21</v>
      </c>
      <c r="C17" s="67">
        <v>2900</v>
      </c>
      <c r="D17" s="73" t="s">
        <v>71</v>
      </c>
      <c r="E17" s="58">
        <v>2900</v>
      </c>
    </row>
    <row r="18" ht="22" customHeight="1" spans="1:5">
      <c r="A18" s="69">
        <v>12</v>
      </c>
      <c r="B18" s="61" t="s">
        <v>21</v>
      </c>
      <c r="C18" s="70">
        <v>900</v>
      </c>
      <c r="D18" s="62" t="s">
        <v>65</v>
      </c>
      <c r="E18" s="64">
        <v>900</v>
      </c>
    </row>
    <row r="19" ht="22" customHeight="1" spans="1:5">
      <c r="A19" s="69">
        <v>13</v>
      </c>
      <c r="B19" s="61" t="s">
        <v>21</v>
      </c>
      <c r="C19" s="70">
        <v>1800</v>
      </c>
      <c r="D19" s="62" t="s">
        <v>67</v>
      </c>
      <c r="E19" s="64">
        <v>1800</v>
      </c>
    </row>
    <row r="20" ht="22" customHeight="1" spans="1:5">
      <c r="A20" s="69">
        <v>14</v>
      </c>
      <c r="B20" s="61" t="s">
        <v>21</v>
      </c>
      <c r="C20" s="70">
        <v>350</v>
      </c>
      <c r="D20" s="73" t="s">
        <v>73</v>
      </c>
      <c r="E20" s="64">
        <v>350</v>
      </c>
    </row>
    <row r="21" ht="22" customHeight="1" spans="1:5">
      <c r="A21" s="69">
        <v>15</v>
      </c>
      <c r="B21" s="61" t="s">
        <v>21</v>
      </c>
      <c r="C21" s="70">
        <v>2200</v>
      </c>
      <c r="D21" s="61" t="s">
        <v>64</v>
      </c>
      <c r="E21" s="70">
        <v>2200</v>
      </c>
    </row>
    <row r="22" ht="22" customHeight="1" spans="1:5">
      <c r="A22" s="69">
        <v>16</v>
      </c>
      <c r="B22" s="61" t="s">
        <v>21</v>
      </c>
      <c r="C22" s="70">
        <v>600</v>
      </c>
      <c r="D22" s="61" t="s">
        <v>66</v>
      </c>
      <c r="E22" s="74">
        <v>600</v>
      </c>
    </row>
    <row r="23" ht="22" customHeight="1" spans="1:5">
      <c r="A23" s="69">
        <v>17</v>
      </c>
      <c r="B23" s="61" t="s">
        <v>21</v>
      </c>
      <c r="C23" s="70">
        <v>150</v>
      </c>
      <c r="D23" s="73" t="s">
        <v>71</v>
      </c>
      <c r="E23" s="74">
        <v>150</v>
      </c>
    </row>
    <row r="24" spans="1:2">
      <c r="A24" s="66" t="s">
        <v>74</v>
      </c>
      <c r="B24" s="66"/>
    </row>
  </sheetData>
  <autoFilter xmlns:etc="http://www.wps.cn/officeDocument/2017/etCustomData" ref="A5:E24" etc:filterBottomFollowUsedRange="0">
    <extLst/>
  </autoFilter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I10" sqref="I10"/>
    </sheetView>
  </sheetViews>
  <sheetFormatPr defaultColWidth="9" defaultRowHeight="13.5" customHeight="1" outlineLevelCol="5"/>
  <cols>
    <col min="1" max="1" width="14.625" style="8" customWidth="1"/>
    <col min="2" max="2" width="80.625" style="8" customWidth="1"/>
    <col min="3" max="3" width="14.875" style="8" customWidth="1"/>
    <col min="4" max="4" width="33.75" style="8" customWidth="1"/>
    <col min="5" max="5" width="14.875" style="8" customWidth="1"/>
    <col min="6" max="6" width="9" style="8" customWidth="1"/>
    <col min="7" max="16379" width="9" style="8"/>
    <col min="16380" max="16383" width="9.75" style="8" customWidth="1"/>
    <col min="16384" max="16384" width="9" style="8"/>
  </cols>
  <sheetData>
    <row r="1" ht="15" customHeight="1" spans="1:1">
      <c r="A1" s="44" t="s">
        <v>75</v>
      </c>
    </row>
    <row r="2" ht="29.25" customHeight="1" spans="1:5">
      <c r="A2" s="45" t="s">
        <v>76</v>
      </c>
      <c r="B2" s="45"/>
      <c r="C2" s="45"/>
      <c r="D2" s="45"/>
      <c r="E2" s="45"/>
    </row>
    <row r="3" ht="14.25" customHeight="1" spans="5:5">
      <c r="E3" s="46" t="s">
        <v>2</v>
      </c>
    </row>
    <row r="4" ht="19.5" customHeight="1" spans="1:5">
      <c r="A4" s="47" t="s">
        <v>58</v>
      </c>
      <c r="B4" s="48" t="s">
        <v>77</v>
      </c>
      <c r="C4" s="48"/>
      <c r="D4" s="49" t="s">
        <v>78</v>
      </c>
      <c r="E4" s="50"/>
    </row>
    <row r="5" ht="19.5" customHeight="1" spans="1:5">
      <c r="A5" s="47"/>
      <c r="B5" s="51" t="s">
        <v>7</v>
      </c>
      <c r="C5" s="51" t="s">
        <v>61</v>
      </c>
      <c r="D5" s="52" t="s">
        <v>62</v>
      </c>
      <c r="E5" s="53" t="s">
        <v>61</v>
      </c>
    </row>
    <row r="6" ht="14.25" customHeight="1" spans="1:6">
      <c r="A6" s="54" t="s">
        <v>63</v>
      </c>
      <c r="B6" s="55"/>
      <c r="C6" s="56">
        <f>SUM(C7:C23)</f>
        <v>109000</v>
      </c>
      <c r="D6" s="57"/>
      <c r="E6" s="58">
        <f>SUM(E7:E23)</f>
        <v>109000</v>
      </c>
      <c r="F6" s="59"/>
    </row>
    <row r="7" ht="31" customHeight="1" spans="1:6">
      <c r="A7" s="60">
        <v>1</v>
      </c>
      <c r="B7" s="61" t="s">
        <v>30</v>
      </c>
      <c r="C7" s="56">
        <v>10000</v>
      </c>
      <c r="D7" s="62" t="s">
        <v>79</v>
      </c>
      <c r="E7" s="58">
        <v>10000</v>
      </c>
      <c r="F7" s="59"/>
    </row>
    <row r="8" ht="31" customHeight="1" spans="1:6">
      <c r="A8" s="60">
        <v>2</v>
      </c>
      <c r="B8" s="61" t="s">
        <v>34</v>
      </c>
      <c r="C8" s="63">
        <v>33700</v>
      </c>
      <c r="D8" s="62" t="s">
        <v>79</v>
      </c>
      <c r="E8" s="64">
        <v>33700</v>
      </c>
      <c r="F8" s="44"/>
    </row>
    <row r="9" ht="31" customHeight="1" spans="1:6">
      <c r="A9" s="60">
        <v>3</v>
      </c>
      <c r="B9" s="61" t="s">
        <v>34</v>
      </c>
      <c r="C9" s="63">
        <v>4200</v>
      </c>
      <c r="D9" s="62" t="s">
        <v>79</v>
      </c>
      <c r="E9" s="64">
        <v>4200</v>
      </c>
      <c r="F9" s="59"/>
    </row>
    <row r="10" ht="31" customHeight="1" spans="1:6">
      <c r="A10" s="60">
        <v>4</v>
      </c>
      <c r="B10" s="61" t="s">
        <v>34</v>
      </c>
      <c r="C10" s="63">
        <v>1400</v>
      </c>
      <c r="D10" s="62" t="s">
        <v>79</v>
      </c>
      <c r="E10" s="64">
        <v>1400</v>
      </c>
      <c r="F10" s="59"/>
    </row>
    <row r="11" ht="31" customHeight="1" spans="1:6">
      <c r="A11" s="60">
        <v>5</v>
      </c>
      <c r="B11" s="61" t="s">
        <v>34</v>
      </c>
      <c r="C11" s="63">
        <v>15600</v>
      </c>
      <c r="D11" s="62" t="s">
        <v>79</v>
      </c>
      <c r="E11" s="64">
        <v>15600</v>
      </c>
      <c r="F11" s="59"/>
    </row>
    <row r="12" ht="31" customHeight="1" spans="1:6">
      <c r="A12" s="60">
        <v>6</v>
      </c>
      <c r="B12" s="61" t="s">
        <v>40</v>
      </c>
      <c r="C12" s="63">
        <v>7000</v>
      </c>
      <c r="D12" s="62" t="s">
        <v>79</v>
      </c>
      <c r="E12" s="64">
        <v>7000</v>
      </c>
      <c r="F12" s="44"/>
    </row>
    <row r="13" ht="31" customHeight="1" spans="1:6">
      <c r="A13" s="60">
        <v>7</v>
      </c>
      <c r="B13" s="61" t="s">
        <v>40</v>
      </c>
      <c r="C13" s="63">
        <v>3000</v>
      </c>
      <c r="D13" s="62" t="s">
        <v>79</v>
      </c>
      <c r="E13" s="64">
        <v>3000</v>
      </c>
      <c r="F13" s="59"/>
    </row>
    <row r="14" ht="31" customHeight="1" spans="1:6">
      <c r="A14" s="60">
        <v>8</v>
      </c>
      <c r="B14" s="61" t="s">
        <v>80</v>
      </c>
      <c r="C14" s="63">
        <v>2000</v>
      </c>
      <c r="D14" s="62" t="s">
        <v>79</v>
      </c>
      <c r="E14" s="64">
        <v>2000</v>
      </c>
      <c r="F14" s="44"/>
    </row>
    <row r="15" ht="31" customHeight="1" spans="1:6">
      <c r="A15" s="60">
        <v>9</v>
      </c>
      <c r="B15" s="65" t="s">
        <v>45</v>
      </c>
      <c r="C15" s="63">
        <v>1000</v>
      </c>
      <c r="D15" s="62" t="s">
        <v>79</v>
      </c>
      <c r="E15" s="64">
        <v>1000</v>
      </c>
      <c r="F15" s="59"/>
    </row>
    <row r="16" ht="31" customHeight="1" spans="1:6">
      <c r="A16" s="60">
        <v>10</v>
      </c>
      <c r="B16" s="61" t="s">
        <v>47</v>
      </c>
      <c r="C16" s="63">
        <v>12400</v>
      </c>
      <c r="D16" s="62" t="s">
        <v>79</v>
      </c>
      <c r="E16" s="64">
        <v>12400</v>
      </c>
      <c r="F16" s="59"/>
    </row>
    <row r="17" ht="31" customHeight="1" spans="1:6">
      <c r="A17" s="60">
        <v>11</v>
      </c>
      <c r="B17" s="61" t="s">
        <v>49</v>
      </c>
      <c r="C17" s="63">
        <v>2500</v>
      </c>
      <c r="D17" s="62" t="s">
        <v>79</v>
      </c>
      <c r="E17" s="64">
        <v>2500</v>
      </c>
      <c r="F17" s="59"/>
    </row>
    <row r="18" ht="31" customHeight="1" spans="1:6">
      <c r="A18" s="60">
        <v>12</v>
      </c>
      <c r="B18" s="61" t="s">
        <v>49</v>
      </c>
      <c r="C18" s="63">
        <v>1500</v>
      </c>
      <c r="D18" s="62" t="s">
        <v>79</v>
      </c>
      <c r="E18" s="64">
        <v>1500</v>
      </c>
      <c r="F18" s="59"/>
    </row>
    <row r="19" ht="31" customHeight="1" spans="1:6">
      <c r="A19" s="60">
        <v>13</v>
      </c>
      <c r="B19" s="61" t="s">
        <v>49</v>
      </c>
      <c r="C19" s="63">
        <v>2300</v>
      </c>
      <c r="D19" s="62" t="s">
        <v>79</v>
      </c>
      <c r="E19" s="64">
        <v>2300</v>
      </c>
      <c r="F19" s="59"/>
    </row>
    <row r="20" ht="31" customHeight="1" spans="1:6">
      <c r="A20" s="60">
        <v>14</v>
      </c>
      <c r="B20" s="61" t="s">
        <v>49</v>
      </c>
      <c r="C20" s="63">
        <v>1500</v>
      </c>
      <c r="D20" s="62" t="s">
        <v>79</v>
      </c>
      <c r="E20" s="64">
        <v>1500</v>
      </c>
      <c r="F20" s="59"/>
    </row>
    <row r="21" ht="31" customHeight="1" spans="1:6">
      <c r="A21" s="60">
        <v>15</v>
      </c>
      <c r="B21" s="61" t="s">
        <v>52</v>
      </c>
      <c r="C21" s="63">
        <v>1000</v>
      </c>
      <c r="D21" s="62" t="s">
        <v>79</v>
      </c>
      <c r="E21" s="64">
        <v>1000</v>
      </c>
      <c r="F21" s="44"/>
    </row>
    <row r="22" ht="31" customHeight="1" spans="1:6">
      <c r="A22" s="60">
        <v>16</v>
      </c>
      <c r="B22" s="61" t="s">
        <v>52</v>
      </c>
      <c r="C22" s="63">
        <v>3000</v>
      </c>
      <c r="D22" s="62" t="s">
        <v>79</v>
      </c>
      <c r="E22" s="63">
        <v>3000</v>
      </c>
      <c r="F22" s="59"/>
    </row>
    <row r="23" ht="31" customHeight="1" spans="1:6">
      <c r="A23" s="60">
        <v>17</v>
      </c>
      <c r="B23" s="62" t="s">
        <v>52</v>
      </c>
      <c r="C23" s="63">
        <v>6900</v>
      </c>
      <c r="D23" s="62" t="s">
        <v>79</v>
      </c>
      <c r="E23" s="64">
        <v>6900</v>
      </c>
      <c r="F23" s="44"/>
    </row>
    <row r="24" customHeight="1" spans="1:2">
      <c r="A24" s="66" t="s">
        <v>74</v>
      </c>
      <c r="B24" s="66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8" scale="11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zoomScale="60" zoomScaleNormal="60" topLeftCell="A7" workbookViewId="0">
      <selection activeCell="G15" sqref="G15"/>
    </sheetView>
  </sheetViews>
  <sheetFormatPr defaultColWidth="9" defaultRowHeight="15"/>
  <cols>
    <col min="1" max="1" width="10.625" style="20" customWidth="1"/>
    <col min="2" max="2" width="15.625" style="20" customWidth="1"/>
    <col min="3" max="3" width="101.425" style="21" customWidth="1"/>
    <col min="4" max="4" width="15.75" style="21" customWidth="1"/>
    <col min="5" max="5" width="15.75" style="22" customWidth="1"/>
    <col min="6" max="6" width="15.75" style="20" customWidth="1"/>
    <col min="7" max="9" width="15.75" style="21" customWidth="1"/>
    <col min="10" max="10" width="89.5833333333333" style="21" customWidth="1"/>
    <col min="11" max="11" width="17.375" style="21"/>
    <col min="12" max="16384" width="9" style="21"/>
  </cols>
  <sheetData>
    <row r="1" spans="1:1">
      <c r="A1" s="23" t="s">
        <v>81</v>
      </c>
    </row>
    <row r="2" s="17" customFormat="1" ht="42.75" customHeight="1" spans="1:9">
      <c r="A2" s="24" t="s">
        <v>82</v>
      </c>
      <c r="B2" s="24"/>
      <c r="C2" s="24"/>
      <c r="D2" s="24"/>
      <c r="E2" s="24"/>
      <c r="F2" s="24"/>
      <c r="G2" s="24"/>
      <c r="H2" s="24"/>
      <c r="I2" s="24"/>
    </row>
    <row r="3" spans="1:9">
      <c r="A3" s="25"/>
      <c r="B3" s="25"/>
      <c r="C3" s="26"/>
      <c r="D3" s="26"/>
      <c r="E3" s="27"/>
      <c r="I3" s="27" t="s">
        <v>83</v>
      </c>
    </row>
    <row r="4" s="18" customFormat="1" ht="27.75" customHeight="1" spans="1:10">
      <c r="A4" s="28" t="s">
        <v>84</v>
      </c>
      <c r="B4" s="28" t="s">
        <v>85</v>
      </c>
      <c r="C4" s="28" t="s">
        <v>86</v>
      </c>
      <c r="D4" s="28" t="s">
        <v>87</v>
      </c>
      <c r="E4" s="28" t="s">
        <v>88</v>
      </c>
      <c r="F4" s="28" t="s">
        <v>89</v>
      </c>
      <c r="G4" s="28" t="s">
        <v>90</v>
      </c>
      <c r="H4" s="28" t="s">
        <v>91</v>
      </c>
      <c r="I4" s="28" t="s">
        <v>92</v>
      </c>
      <c r="J4" s="28" t="s">
        <v>93</v>
      </c>
    </row>
    <row r="5" s="18" customFormat="1" ht="27.75" customHeight="1" spans="1:10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="19" customFormat="1" ht="65" customHeight="1" spans="1:10">
      <c r="A6" s="30" t="s">
        <v>94</v>
      </c>
      <c r="B6" s="31" t="s">
        <v>95</v>
      </c>
      <c r="C6" s="30" t="s">
        <v>96</v>
      </c>
      <c r="D6" s="32" t="s">
        <v>97</v>
      </c>
      <c r="E6" s="33" t="s">
        <v>31</v>
      </c>
      <c r="F6" s="34">
        <v>1</v>
      </c>
      <c r="G6" s="35" t="s">
        <v>98</v>
      </c>
      <c r="H6" s="36" t="s">
        <v>99</v>
      </c>
      <c r="I6" s="35" t="s">
        <v>100</v>
      </c>
      <c r="J6" s="30" t="s">
        <v>101</v>
      </c>
    </row>
    <row r="7" s="19" customFormat="1" ht="108" customHeight="1" spans="1:10">
      <c r="A7" s="30" t="s">
        <v>94</v>
      </c>
      <c r="B7" s="31" t="s">
        <v>95</v>
      </c>
      <c r="C7" s="30" t="s">
        <v>102</v>
      </c>
      <c r="D7" s="32" t="s">
        <v>103</v>
      </c>
      <c r="E7" s="33" t="s">
        <v>31</v>
      </c>
      <c r="F7" s="34">
        <v>5.49</v>
      </c>
      <c r="G7" s="35" t="s">
        <v>104</v>
      </c>
      <c r="H7" s="36" t="s">
        <v>36</v>
      </c>
      <c r="I7" s="35" t="s">
        <v>105</v>
      </c>
      <c r="J7" s="43" t="s">
        <v>106</v>
      </c>
    </row>
    <row r="8" s="19" customFormat="1" ht="65" customHeight="1" spans="1:10">
      <c r="A8" s="30" t="s">
        <v>94</v>
      </c>
      <c r="B8" s="31" t="s">
        <v>95</v>
      </c>
      <c r="C8" s="30" t="s">
        <v>107</v>
      </c>
      <c r="D8" s="32" t="s">
        <v>108</v>
      </c>
      <c r="E8" s="33" t="s">
        <v>31</v>
      </c>
      <c r="F8" s="34">
        <v>1.2</v>
      </c>
      <c r="G8" s="35" t="s">
        <v>104</v>
      </c>
      <c r="H8" s="36" t="s">
        <v>109</v>
      </c>
      <c r="I8" s="35" t="s">
        <v>100</v>
      </c>
      <c r="J8" s="43" t="s">
        <v>110</v>
      </c>
    </row>
    <row r="9" s="19" customFormat="1" ht="65" customHeight="1" spans="1:10">
      <c r="A9" s="30" t="s">
        <v>94</v>
      </c>
      <c r="B9" s="31" t="s">
        <v>95</v>
      </c>
      <c r="C9" s="30" t="s">
        <v>111</v>
      </c>
      <c r="D9" s="32" t="s">
        <v>112</v>
      </c>
      <c r="E9" s="37" t="s">
        <v>31</v>
      </c>
      <c r="F9" s="34">
        <v>0.1</v>
      </c>
      <c r="G9" s="35" t="s">
        <v>113</v>
      </c>
      <c r="H9" s="36" t="s">
        <v>46</v>
      </c>
      <c r="I9" s="35" t="s">
        <v>105</v>
      </c>
      <c r="J9" s="30" t="s">
        <v>114</v>
      </c>
    </row>
    <row r="10" s="19" customFormat="1" ht="65" customHeight="1" spans="1:10">
      <c r="A10" s="30" t="s">
        <v>94</v>
      </c>
      <c r="B10" s="31" t="s">
        <v>95</v>
      </c>
      <c r="C10" s="30" t="s">
        <v>115</v>
      </c>
      <c r="D10" s="32" t="s">
        <v>116</v>
      </c>
      <c r="E10" s="37" t="s">
        <v>31</v>
      </c>
      <c r="F10" s="34">
        <v>1.24</v>
      </c>
      <c r="G10" s="35" t="s">
        <v>117</v>
      </c>
      <c r="H10" s="36" t="s">
        <v>48</v>
      </c>
      <c r="I10" s="35" t="s">
        <v>105</v>
      </c>
      <c r="J10" s="43" t="s">
        <v>118</v>
      </c>
    </row>
    <row r="11" s="19" customFormat="1" ht="82" customHeight="1" spans="1:10">
      <c r="A11" s="30" t="s">
        <v>94</v>
      </c>
      <c r="B11" s="31" t="s">
        <v>95</v>
      </c>
      <c r="C11" s="30" t="s">
        <v>119</v>
      </c>
      <c r="D11" s="32" t="s">
        <v>120</v>
      </c>
      <c r="E11" s="37" t="s">
        <v>16</v>
      </c>
      <c r="F11" s="34">
        <v>0.33</v>
      </c>
      <c r="G11" s="35" t="s">
        <v>98</v>
      </c>
      <c r="H11" s="36" t="s">
        <v>109</v>
      </c>
      <c r="I11" s="35" t="s">
        <v>121</v>
      </c>
      <c r="J11" s="43" t="s">
        <v>122</v>
      </c>
    </row>
    <row r="12" s="19" customFormat="1" ht="106" customHeight="1" spans="1:10">
      <c r="A12" s="30" t="s">
        <v>94</v>
      </c>
      <c r="B12" s="31" t="s">
        <v>95</v>
      </c>
      <c r="C12" s="30" t="s">
        <v>123</v>
      </c>
      <c r="D12" s="32" t="s">
        <v>124</v>
      </c>
      <c r="E12" s="33" t="s">
        <v>16</v>
      </c>
      <c r="F12" s="34">
        <v>0.21</v>
      </c>
      <c r="G12" s="35" t="s">
        <v>125</v>
      </c>
      <c r="H12" s="36" t="s">
        <v>126</v>
      </c>
      <c r="I12" s="35" t="s">
        <v>127</v>
      </c>
      <c r="J12" s="43" t="s">
        <v>128</v>
      </c>
    </row>
    <row r="13" s="19" customFormat="1" ht="97" customHeight="1" spans="1:10">
      <c r="A13" s="38" t="s">
        <v>94</v>
      </c>
      <c r="B13" s="39" t="s">
        <v>95</v>
      </c>
      <c r="C13" s="38" t="s">
        <v>129</v>
      </c>
      <c r="D13" s="40" t="s">
        <v>130</v>
      </c>
      <c r="E13" s="41" t="s">
        <v>31</v>
      </c>
      <c r="F13" s="40">
        <v>0.78</v>
      </c>
      <c r="G13" s="40" t="s">
        <v>131</v>
      </c>
      <c r="H13" s="42" t="s">
        <v>50</v>
      </c>
      <c r="I13" s="35" t="s">
        <v>100</v>
      </c>
      <c r="J13" s="43" t="s">
        <v>132</v>
      </c>
    </row>
    <row r="14" s="19" customFormat="1" ht="81" customHeight="1" spans="1:10">
      <c r="A14" s="38" t="s">
        <v>94</v>
      </c>
      <c r="B14" s="39" t="s">
        <v>95</v>
      </c>
      <c r="C14" s="38" t="s">
        <v>133</v>
      </c>
      <c r="D14" s="40" t="s">
        <v>134</v>
      </c>
      <c r="E14" s="41" t="s">
        <v>31</v>
      </c>
      <c r="F14" s="40">
        <v>1.09</v>
      </c>
      <c r="G14" s="40" t="s">
        <v>131</v>
      </c>
      <c r="H14" s="42" t="s">
        <v>53</v>
      </c>
      <c r="I14" s="35" t="s">
        <v>105</v>
      </c>
      <c r="J14" s="43" t="s">
        <v>135</v>
      </c>
    </row>
    <row r="15" s="19" customFormat="1" ht="65" customHeight="1" spans="1:10">
      <c r="A15" s="38" t="s">
        <v>94</v>
      </c>
      <c r="B15" s="39" t="s">
        <v>95</v>
      </c>
      <c r="C15" s="38" t="s">
        <v>136</v>
      </c>
      <c r="D15" s="40" t="s">
        <v>137</v>
      </c>
      <c r="E15" s="41" t="s">
        <v>16</v>
      </c>
      <c r="F15" s="40">
        <v>0.11</v>
      </c>
      <c r="G15" s="40" t="s">
        <v>131</v>
      </c>
      <c r="H15" s="42" t="s">
        <v>138</v>
      </c>
      <c r="I15" s="35" t="s">
        <v>127</v>
      </c>
      <c r="J15" s="43" t="s">
        <v>139</v>
      </c>
    </row>
    <row r="16" s="19" customFormat="1" ht="191" customHeight="1" spans="1:10">
      <c r="A16" s="38" t="s">
        <v>94</v>
      </c>
      <c r="B16" s="39" t="s">
        <v>95</v>
      </c>
      <c r="C16" s="38" t="s">
        <v>140</v>
      </c>
      <c r="D16" s="40" t="s">
        <v>141</v>
      </c>
      <c r="E16" s="41" t="s">
        <v>16</v>
      </c>
      <c r="F16" s="40">
        <v>0.91</v>
      </c>
      <c r="G16" s="40" t="s">
        <v>142</v>
      </c>
      <c r="H16" s="42" t="s">
        <v>23</v>
      </c>
      <c r="I16" s="35" t="s">
        <v>127</v>
      </c>
      <c r="J16" s="43" t="s">
        <v>143</v>
      </c>
    </row>
  </sheetData>
  <autoFilter xmlns:etc="http://www.wps.cn/officeDocument/2017/etCustomData" ref="A5:I16" etc:filterBottomFollowUsedRange="0">
    <extLst/>
  </autoFilter>
  <mergeCells count="11"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scale="42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A34" sqref="A34"/>
    </sheetView>
  </sheetViews>
  <sheetFormatPr defaultColWidth="9" defaultRowHeight="15" outlineLevelCol="2"/>
  <cols>
    <col min="1" max="1" width="55.625" style="8" customWidth="1"/>
    <col min="2" max="16384" width="9" style="8"/>
  </cols>
  <sheetData>
    <row r="1" s="7" customFormat="1" spans="1:1">
      <c r="A1" s="9" t="s">
        <v>144</v>
      </c>
    </row>
    <row r="2" s="7" customFormat="1" ht="39.75" customHeight="1" spans="1:3">
      <c r="A2" s="10" t="s">
        <v>145</v>
      </c>
      <c r="B2" s="11"/>
      <c r="C2" s="11"/>
    </row>
    <row r="3" s="7" customFormat="1" ht="27.75" customHeight="1" spans="1:3">
      <c r="A3" s="12" t="s">
        <v>146</v>
      </c>
      <c r="B3" s="13"/>
      <c r="C3" s="13"/>
    </row>
    <row r="4" s="7" customFormat="1" spans="1:3">
      <c r="A4" s="14" t="s">
        <v>147</v>
      </c>
      <c r="B4" s="15"/>
      <c r="C4" s="15"/>
    </row>
    <row r="5" s="7" customFormat="1" spans="1:3">
      <c r="A5" s="14" t="s">
        <v>148</v>
      </c>
      <c r="B5" s="15"/>
      <c r="C5" s="15"/>
    </row>
    <row r="6" s="7" customFormat="1" spans="1:3">
      <c r="A6" s="16" t="s">
        <v>149</v>
      </c>
      <c r="B6" s="15"/>
      <c r="C6" s="15"/>
    </row>
    <row r="7" s="7" customFormat="1" spans="1:3">
      <c r="A7" s="16" t="s">
        <v>150</v>
      </c>
      <c r="B7" s="15"/>
      <c r="C7" s="15"/>
    </row>
    <row r="8" s="7" customFormat="1" spans="1:3">
      <c r="A8" s="16" t="s">
        <v>151</v>
      </c>
      <c r="B8" s="15"/>
      <c r="C8" s="15"/>
    </row>
    <row r="9" s="7" customFormat="1" spans="1:3">
      <c r="A9" s="16" t="s">
        <v>152</v>
      </c>
      <c r="B9" s="15"/>
      <c r="C9" s="15"/>
    </row>
    <row r="10" s="7" customFormat="1" spans="1:3">
      <c r="A10" s="16" t="s">
        <v>153</v>
      </c>
      <c r="B10" s="15"/>
      <c r="C10" s="15"/>
    </row>
    <row r="11" spans="1:1">
      <c r="A11" s="14" t="s">
        <v>154</v>
      </c>
    </row>
    <row r="12" spans="1:1">
      <c r="A12" s="16" t="s">
        <v>155</v>
      </c>
    </row>
    <row r="13" spans="1:1">
      <c r="A13" s="16" t="s">
        <v>156</v>
      </c>
    </row>
    <row r="14" spans="1:1">
      <c r="A14" s="16" t="s">
        <v>157</v>
      </c>
    </row>
    <row r="15" spans="1:1">
      <c r="A15" s="16" t="s">
        <v>158</v>
      </c>
    </row>
    <row r="16" spans="1:1">
      <c r="A16" s="16" t="s">
        <v>159</v>
      </c>
    </row>
    <row r="17" spans="1:1">
      <c r="A17" s="16" t="s">
        <v>160</v>
      </c>
    </row>
    <row r="18" spans="1:1">
      <c r="A18" s="16" t="s">
        <v>161</v>
      </c>
    </row>
    <row r="19" spans="1:1">
      <c r="A19" s="16" t="s">
        <v>162</v>
      </c>
    </row>
    <row r="20" spans="1:1">
      <c r="A20" s="16" t="s">
        <v>163</v>
      </c>
    </row>
    <row r="21" spans="1:1">
      <c r="A21" s="14" t="s">
        <v>164</v>
      </c>
    </row>
    <row r="22" spans="1:1">
      <c r="A22" s="16" t="s">
        <v>165</v>
      </c>
    </row>
    <row r="23" spans="1:1">
      <c r="A23" s="16" t="s">
        <v>166</v>
      </c>
    </row>
    <row r="24" spans="1:1">
      <c r="A24" s="16" t="s">
        <v>167</v>
      </c>
    </row>
    <row r="25" spans="1:1">
      <c r="A25" s="16" t="s">
        <v>168</v>
      </c>
    </row>
    <row r="26" spans="1:1">
      <c r="A26" s="16" t="s">
        <v>169</v>
      </c>
    </row>
    <row r="27" spans="1:1">
      <c r="A27" s="16" t="s">
        <v>170</v>
      </c>
    </row>
    <row r="28" spans="1:1">
      <c r="A28" s="16" t="s">
        <v>171</v>
      </c>
    </row>
    <row r="29" spans="1:1">
      <c r="A29" s="16" t="s">
        <v>172</v>
      </c>
    </row>
    <row r="30" spans="1:1">
      <c r="A30" s="16" t="s">
        <v>173</v>
      </c>
    </row>
    <row r="31" spans="1:1">
      <c r="A31" s="16" t="s">
        <v>174</v>
      </c>
    </row>
    <row r="32" spans="1:1">
      <c r="A32" s="16" t="s">
        <v>175</v>
      </c>
    </row>
    <row r="33" spans="1:1">
      <c r="A33" s="16" t="s">
        <v>176</v>
      </c>
    </row>
    <row r="34" spans="1:1">
      <c r="A34" s="14" t="s">
        <v>177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"/>
  <sheetViews>
    <sheetView workbookViewId="0">
      <selection activeCell="A15" sqref="A15"/>
    </sheetView>
  </sheetViews>
  <sheetFormatPr defaultColWidth="9" defaultRowHeight="15"/>
  <cols>
    <col min="1" max="1" width="55.625" style="1" customWidth="1"/>
    <col min="2" max="16384" width="9" style="1"/>
  </cols>
  <sheetData>
    <row r="1" ht="14.25" customHeight="1" spans="1:1">
      <c r="A1" s="2" t="s">
        <v>178</v>
      </c>
    </row>
    <row r="2" ht="36" customHeight="1" spans="1:1">
      <c r="A2" s="3" t="s">
        <v>179</v>
      </c>
    </row>
    <row r="3" ht="27.75" customHeight="1" spans="1:1">
      <c r="A3" s="4" t="s">
        <v>62</v>
      </c>
    </row>
    <row r="4" ht="14.25" customHeight="1" spans="1:1">
      <c r="A4" s="5" t="s">
        <v>180</v>
      </c>
    </row>
    <row r="5" ht="14.25" customHeight="1" spans="1:1">
      <c r="A5" s="5" t="s">
        <v>181</v>
      </c>
    </row>
    <row r="6" ht="14.25" customHeight="1" spans="1:1">
      <c r="A6" s="5" t="s">
        <v>182</v>
      </c>
    </row>
    <row r="7" ht="14.25" customHeight="1" spans="1:1">
      <c r="A7" s="5" t="s">
        <v>183</v>
      </c>
    </row>
    <row r="8" ht="14.25" customHeight="1" spans="1:1">
      <c r="A8" s="5" t="s">
        <v>184</v>
      </c>
    </row>
    <row r="9" ht="14.25" customHeight="1" spans="1:1">
      <c r="A9" s="5" t="s">
        <v>185</v>
      </c>
    </row>
    <row r="10" ht="14.25" customHeight="1" spans="1:1">
      <c r="A10" s="5" t="s">
        <v>186</v>
      </c>
    </row>
    <row r="11" ht="14.25" customHeight="1" spans="1:1">
      <c r="A11" s="5" t="s">
        <v>187</v>
      </c>
    </row>
    <row r="12" ht="14.25" customHeight="1" spans="1:1">
      <c r="A12" s="5" t="s">
        <v>188</v>
      </c>
    </row>
    <row r="13" ht="14.25" customHeight="1" spans="1:1">
      <c r="A13" s="5" t="s">
        <v>189</v>
      </c>
    </row>
    <row r="14" ht="14.25" customHeight="1" spans="1:1">
      <c r="A14" s="5" t="s">
        <v>190</v>
      </c>
    </row>
    <row r="15" ht="14.25" customHeight="1" spans="1:1">
      <c r="A15" s="5" t="s">
        <v>191</v>
      </c>
    </row>
    <row r="16" ht="14.25" customHeight="1" spans="1:1">
      <c r="A16" s="5" t="s">
        <v>192</v>
      </c>
    </row>
    <row r="17" ht="14.25" customHeight="1" spans="1:1">
      <c r="A17" s="5" t="s">
        <v>193</v>
      </c>
    </row>
    <row r="18" ht="14.25" customHeight="1" spans="1:1">
      <c r="A18" s="5" t="s">
        <v>194</v>
      </c>
    </row>
    <row r="19" ht="14.25" customHeight="1" spans="1:1">
      <c r="A19" s="5" t="s">
        <v>195</v>
      </c>
    </row>
    <row r="20" ht="14.25" customHeight="1" spans="1:1">
      <c r="A20" s="5" t="s">
        <v>196</v>
      </c>
    </row>
    <row r="21" ht="14.25" customHeight="1" spans="1:1">
      <c r="A21" s="5" t="s">
        <v>197</v>
      </c>
    </row>
    <row r="22" ht="14.25" customHeight="1" spans="1:1">
      <c r="A22" s="5" t="s">
        <v>198</v>
      </c>
    </row>
    <row r="23" ht="14.25" customHeight="1" spans="1:1">
      <c r="A23" s="5" t="s">
        <v>199</v>
      </c>
    </row>
    <row r="24" ht="14.25" customHeight="1" spans="1:1">
      <c r="A24" s="5" t="s">
        <v>200</v>
      </c>
    </row>
    <row r="25" ht="14.25" customHeight="1" spans="1:1">
      <c r="A25" s="5" t="s">
        <v>201</v>
      </c>
    </row>
    <row r="26" ht="14.25" customHeight="1" spans="1:1">
      <c r="A26" s="5" t="s">
        <v>202</v>
      </c>
    </row>
    <row r="27" ht="14.25" customHeight="1" spans="1:1">
      <c r="A27" s="5" t="s">
        <v>203</v>
      </c>
    </row>
    <row r="28" ht="14.25" customHeight="1" spans="1:1">
      <c r="A28" s="5" t="s">
        <v>204</v>
      </c>
    </row>
    <row r="29" ht="14.25" customHeight="1" spans="1:1">
      <c r="A29" s="5" t="s">
        <v>205</v>
      </c>
    </row>
    <row r="30" ht="14.25" customHeight="1" spans="1:1">
      <c r="A30" s="5" t="s">
        <v>206</v>
      </c>
    </row>
    <row r="31" ht="14.25" customHeight="1" spans="1:1">
      <c r="A31" s="5" t="s">
        <v>207</v>
      </c>
    </row>
    <row r="32" ht="14.25" customHeight="1" spans="1:1">
      <c r="A32" s="5" t="s">
        <v>208</v>
      </c>
    </row>
    <row r="33" ht="14.25" customHeight="1" spans="1:1">
      <c r="A33" s="5" t="s">
        <v>209</v>
      </c>
    </row>
    <row r="34" spans="1:1">
      <c r="A34" s="6" t="s">
        <v>210</v>
      </c>
    </row>
  </sheetData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附件1-1</vt:lpstr>
      <vt:lpstr>附件1-2</vt:lpstr>
      <vt:lpstr>附件1-3</vt:lpstr>
      <vt:lpstr>附件1-4</vt:lpstr>
      <vt:lpstr>附件1-5</vt:lpstr>
      <vt:lpstr>附件1-6</vt:lpstr>
      <vt:lpstr>附件1-7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纸鸢</cp:lastModifiedBy>
  <dcterms:created xsi:type="dcterms:W3CDTF">2021-05-14T08:10:00Z</dcterms:created>
  <cp:lastPrinted>2022-06-17T00:58:00Z</cp:lastPrinted>
  <dcterms:modified xsi:type="dcterms:W3CDTF">2025-06-19T01:22:52Z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721BE1111B6A4E6BB68987A1E358DC22_12</vt:lpwstr>
  </property>
</Properties>
</file>