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<sst xmlns="http://schemas.openxmlformats.org/spreadsheetml/2006/main" count="16" uniqueCount="9">
  <si>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合计</t>
  </si>
  <si>
    <t>基本险提高待遇部分</t>
  </si>
  <si>
    <t>大病险提高待遇部分</t>
  </si>
  <si>
    <t>医疗救助提高待遇部分</t>
  </si>
  <si>
    <t>小计</t>
  </si>
  <si>
    <t>住院</t>
  </si>
  <si>
    <t>门诊慢病</t>
  </si>
  <si>
    <t>月份</t>
  </si>
  <si>
    <t>2019年城乡居民建档立卡贫困人口三段提高待遇报销明细表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</si>
</sst>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176" fontId="3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2" max="2" width="12.00390625" style="0" customWidth="1"/>
    <col min="3" max="3" width="11.75390625" style="0" customWidth="1"/>
    <col min="4" max="4" width="11.375" style="0" customWidth="1"/>
    <col min="5" max="5" width="11.875" style="0" customWidth="1"/>
    <col min="6" max="6" width="11.75390625" style="0" customWidth="1"/>
    <col min="7" max="7" width="12.75390625" style="0" customWidth="1"/>
    <col min="8" max="8" width="11.00390625" style="0" customWidth="1"/>
    <col min="9" max="9" width="12.375" style="0" customWidth="1"/>
    <col min="10" max="10" width="11.75390625" style="0" customWidth="1"/>
    <col min="11" max="11" width="14.875" style="0" customWidth="1"/>
  </cols>
  <sheetData>
    <row r="1" spans="1:11" ht="37.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" customHeight="1">
      <c r="A2" s="7" t="s">
        <v>7</v>
      </c>
      <c r="B2" s="6" t="s">
        <v>1</v>
      </c>
      <c r="C2" s="6"/>
      <c r="D2" s="6"/>
      <c r="E2" s="6" t="s">
        <v>2</v>
      </c>
      <c r="F2" s="6"/>
      <c r="G2" s="6"/>
      <c r="H2" s="6" t="s">
        <v>3</v>
      </c>
      <c r="I2" s="6"/>
      <c r="J2" s="6"/>
      <c r="K2" s="8" t="s">
        <v>0</v>
      </c>
    </row>
    <row r="3" spans="1:11" ht="32.25" customHeight="1">
      <c r="A3" s="7"/>
      <c r="B3" s="3" t="s">
        <v>4</v>
      </c>
      <c r="C3" s="5" t="s">
        <v>5</v>
      </c>
      <c r="D3" s="5" t="s">
        <v>6</v>
      </c>
      <c r="E3" s="3" t="s">
        <v>4</v>
      </c>
      <c r="F3" s="5" t="s">
        <v>5</v>
      </c>
      <c r="G3" s="5" t="s">
        <v>6</v>
      </c>
      <c r="H3" s="3" t="s">
        <v>4</v>
      </c>
      <c r="I3" s="5" t="s">
        <v>5</v>
      </c>
      <c r="J3" s="5" t="s">
        <v>6</v>
      </c>
      <c r="K3" s="9"/>
    </row>
    <row r="4" spans="1:11" ht="30" customHeight="1">
      <c r="A4" s="5">
        <v>1</v>
      </c>
      <c r="B4" s="2">
        <f aca="true" t="shared" si="0" ref="B4:B15">C4+D4</f>
        <v>132188.26</v>
      </c>
      <c r="C4" s="1">
        <v>103283.45</v>
      </c>
      <c r="D4" s="1">
        <v>28904.81</v>
      </c>
      <c r="E4" s="2">
        <f aca="true" t="shared" si="1" ref="E4:E15">F4+G4</f>
        <v>81710.33</v>
      </c>
      <c r="F4" s="1">
        <v>65965.94</v>
      </c>
      <c r="G4" s="1">
        <v>15744.39</v>
      </c>
      <c r="H4" s="2">
        <f aca="true" t="shared" si="2" ref="H4:H15">I4+J4</f>
        <v>54752.61</v>
      </c>
      <c r="I4" s="1">
        <v>48405.69</v>
      </c>
      <c r="J4" s="1">
        <v>6346.92</v>
      </c>
      <c r="K4" s="2">
        <f aca="true" t="shared" si="3" ref="K4:K15">B4+E4+H4</f>
        <v>268651.2</v>
      </c>
    </row>
    <row r="5" spans="1:11" ht="30" customHeight="1">
      <c r="A5" s="5">
        <v>2</v>
      </c>
      <c r="B5" s="2">
        <f t="shared" si="0"/>
        <v>114848.51999999999</v>
      </c>
      <c r="C5" s="1">
        <v>85112.29</v>
      </c>
      <c r="D5" s="1">
        <v>29736.23</v>
      </c>
      <c r="E5" s="2">
        <f t="shared" si="1"/>
        <v>54682.41</v>
      </c>
      <c r="F5" s="1">
        <v>43369.62</v>
      </c>
      <c r="G5" s="1">
        <v>11312.79</v>
      </c>
      <c r="H5" s="2">
        <f t="shared" si="2"/>
        <v>31800.46</v>
      </c>
      <c r="I5" s="1">
        <v>27530.82</v>
      </c>
      <c r="J5" s="1">
        <v>4269.64</v>
      </c>
      <c r="K5" s="2">
        <f t="shared" si="3"/>
        <v>201331.38999999998</v>
      </c>
    </row>
    <row r="6" spans="1:11" ht="30" customHeight="1">
      <c r="A6" s="5">
        <v>3</v>
      </c>
      <c r="B6" s="2">
        <f t="shared" si="0"/>
        <v>163159.57</v>
      </c>
      <c r="C6" s="1">
        <v>79612.69</v>
      </c>
      <c r="D6" s="1">
        <v>83546.88</v>
      </c>
      <c r="E6" s="2">
        <f t="shared" si="1"/>
        <v>122096.03</v>
      </c>
      <c r="F6" s="1">
        <v>108278.47</v>
      </c>
      <c r="G6" s="1">
        <v>13817.56</v>
      </c>
      <c r="H6" s="2">
        <f t="shared" si="2"/>
        <v>85101.38</v>
      </c>
      <c r="I6" s="1">
        <v>1061.92</v>
      </c>
      <c r="J6" s="1">
        <v>84039.46</v>
      </c>
      <c r="K6" s="2">
        <f t="shared" si="3"/>
        <v>370356.98</v>
      </c>
    </row>
    <row r="7" spans="1:11" ht="30" customHeight="1">
      <c r="A7" s="5">
        <v>4</v>
      </c>
      <c r="B7" s="2">
        <f t="shared" si="0"/>
        <v>138861.14</v>
      </c>
      <c r="C7" s="1">
        <v>86504.1</v>
      </c>
      <c r="D7" s="1">
        <v>52357.04</v>
      </c>
      <c r="E7" s="2">
        <f t="shared" si="1"/>
        <v>91800.72</v>
      </c>
      <c r="F7" s="1">
        <v>74667.01</v>
      </c>
      <c r="G7" s="1">
        <v>17133.71</v>
      </c>
      <c r="H7" s="2">
        <f t="shared" si="2"/>
        <v>32542.64</v>
      </c>
      <c r="I7" s="1">
        <v>32466.68</v>
      </c>
      <c r="J7" s="1">
        <v>75.96</v>
      </c>
      <c r="K7" s="2">
        <f t="shared" si="3"/>
        <v>263204.5</v>
      </c>
    </row>
    <row r="8" spans="1:11" ht="30" customHeight="1">
      <c r="A8" s="5">
        <v>5</v>
      </c>
      <c r="B8" s="2">
        <f t="shared" si="0"/>
        <v>116794.10999999999</v>
      </c>
      <c r="C8" s="1">
        <v>75656.73</v>
      </c>
      <c r="D8" s="1">
        <v>41137.38</v>
      </c>
      <c r="E8" s="2">
        <f t="shared" si="1"/>
        <v>79741.93</v>
      </c>
      <c r="F8" s="1">
        <v>59955.03</v>
      </c>
      <c r="G8" s="1">
        <v>19786.9</v>
      </c>
      <c r="H8" s="2">
        <f t="shared" si="2"/>
        <v>28243.14</v>
      </c>
      <c r="I8" s="1">
        <v>27770.12</v>
      </c>
      <c r="J8" s="1">
        <v>473.02</v>
      </c>
      <c r="K8" s="2">
        <f t="shared" si="3"/>
        <v>224779.18</v>
      </c>
    </row>
    <row r="9" spans="1:11" ht="30" customHeight="1">
      <c r="A9" s="5">
        <v>6</v>
      </c>
      <c r="B9" s="2">
        <f t="shared" si="0"/>
        <v>130544.55</v>
      </c>
      <c r="C9" s="1">
        <v>89550.75</v>
      </c>
      <c r="D9" s="1">
        <v>40993.8</v>
      </c>
      <c r="E9" s="2">
        <f t="shared" si="1"/>
        <v>117759.62999999999</v>
      </c>
      <c r="F9" s="1">
        <v>97560.51</v>
      </c>
      <c r="G9" s="1">
        <v>20199.12</v>
      </c>
      <c r="H9" s="2">
        <f t="shared" si="2"/>
        <v>51586.04</v>
      </c>
      <c r="I9" s="1">
        <v>50678.92</v>
      </c>
      <c r="J9" s="1">
        <v>907.12</v>
      </c>
      <c r="K9" s="2">
        <f t="shared" si="3"/>
        <v>299890.22</v>
      </c>
    </row>
    <row r="10" spans="1:11" ht="30" customHeight="1">
      <c r="A10" s="5">
        <v>7</v>
      </c>
      <c r="B10" s="2">
        <f t="shared" si="0"/>
        <v>107521.13</v>
      </c>
      <c r="C10" s="1">
        <v>62658.62</v>
      </c>
      <c r="D10" s="1">
        <v>44862.51</v>
      </c>
      <c r="E10" s="2">
        <f t="shared" si="1"/>
        <v>91389.58</v>
      </c>
      <c r="F10" s="1">
        <v>70660.06</v>
      </c>
      <c r="G10" s="1">
        <v>20729.52</v>
      </c>
      <c r="H10" s="2">
        <f t="shared" si="2"/>
        <v>42247.29</v>
      </c>
      <c r="I10" s="1">
        <v>38634.01</v>
      </c>
      <c r="J10" s="1">
        <v>3613.28</v>
      </c>
      <c r="K10" s="2">
        <f t="shared" si="3"/>
        <v>241158.00000000003</v>
      </c>
    </row>
    <row r="11" spans="1:11" ht="30" customHeight="1">
      <c r="A11" s="5">
        <v>8</v>
      </c>
      <c r="B11" s="2">
        <f t="shared" si="0"/>
        <v>83616.26000000001</v>
      </c>
      <c r="C11" s="1">
        <v>39436.72</v>
      </c>
      <c r="D11" s="1">
        <v>44179.54</v>
      </c>
      <c r="E11" s="2">
        <f t="shared" si="1"/>
        <v>65459.69</v>
      </c>
      <c r="F11" s="1">
        <v>42428.89</v>
      </c>
      <c r="G11" s="1">
        <v>23030.8</v>
      </c>
      <c r="H11" s="2">
        <f t="shared" si="2"/>
        <v>31817.149999999998</v>
      </c>
      <c r="I11" s="1">
        <v>25827.35</v>
      </c>
      <c r="J11" s="1">
        <v>5989.8</v>
      </c>
      <c r="K11" s="2">
        <f t="shared" si="3"/>
        <v>180893.1</v>
      </c>
    </row>
    <row r="12" spans="1:11" ht="30" customHeight="1">
      <c r="A12" s="5">
        <v>9</v>
      </c>
      <c r="B12" s="2">
        <f t="shared" si="0"/>
        <v>95379.41</v>
      </c>
      <c r="C12" s="1">
        <v>53135.49</v>
      </c>
      <c r="D12" s="1">
        <v>42243.92</v>
      </c>
      <c r="E12" s="2">
        <f t="shared" si="1"/>
        <v>55375.29</v>
      </c>
      <c r="F12" s="1">
        <v>34152.46</v>
      </c>
      <c r="G12" s="1">
        <v>21222.83</v>
      </c>
      <c r="H12" s="2">
        <f t="shared" si="2"/>
        <v>33075.54</v>
      </c>
      <c r="I12" s="1">
        <v>26111.85</v>
      </c>
      <c r="J12" s="1">
        <v>6963.69</v>
      </c>
      <c r="K12" s="2">
        <f t="shared" si="3"/>
        <v>183830.24000000002</v>
      </c>
    </row>
    <row r="13" spans="1:11" ht="30" customHeight="1">
      <c r="A13" s="5">
        <v>10</v>
      </c>
      <c r="B13" s="2">
        <f t="shared" si="0"/>
        <v>92869.62</v>
      </c>
      <c r="C13" s="1">
        <v>47838.56</v>
      </c>
      <c r="D13" s="1">
        <v>45031.06</v>
      </c>
      <c r="E13" s="2">
        <f t="shared" si="1"/>
        <v>69079.83</v>
      </c>
      <c r="F13" s="1">
        <v>46772.26</v>
      </c>
      <c r="G13" s="1">
        <v>22307.57</v>
      </c>
      <c r="H13" s="2">
        <f t="shared" si="2"/>
        <v>36958.8</v>
      </c>
      <c r="I13" s="1">
        <v>29754.84</v>
      </c>
      <c r="J13" s="1">
        <v>7203.96</v>
      </c>
      <c r="K13" s="2">
        <f t="shared" si="3"/>
        <v>198908.25</v>
      </c>
    </row>
    <row r="14" spans="1:11" ht="30" customHeight="1">
      <c r="A14" s="5">
        <v>11</v>
      </c>
      <c r="B14" s="2">
        <f t="shared" si="0"/>
        <v>80087.57</v>
      </c>
      <c r="C14" s="1">
        <v>37688.92</v>
      </c>
      <c r="D14" s="1">
        <v>42398.65</v>
      </c>
      <c r="E14" s="2">
        <f t="shared" si="1"/>
        <v>72703.53</v>
      </c>
      <c r="F14" s="1">
        <v>53027.75</v>
      </c>
      <c r="G14" s="1">
        <v>19675.78</v>
      </c>
      <c r="H14" s="2">
        <f t="shared" si="2"/>
        <v>30358.92</v>
      </c>
      <c r="I14" s="1">
        <v>23708.94</v>
      </c>
      <c r="J14" s="1">
        <v>6649.98</v>
      </c>
      <c r="K14" s="2">
        <f t="shared" si="3"/>
        <v>183150.02000000002</v>
      </c>
    </row>
    <row r="15" spans="1:11" ht="30" customHeight="1">
      <c r="A15" s="5">
        <v>12</v>
      </c>
      <c r="B15" s="2">
        <f t="shared" si="0"/>
        <v>108389.08</v>
      </c>
      <c r="C15" s="1">
        <v>62256.69</v>
      </c>
      <c r="D15" s="1">
        <v>46132.39</v>
      </c>
      <c r="E15" s="2">
        <f t="shared" si="1"/>
        <v>87422.31</v>
      </c>
      <c r="F15" s="1">
        <v>64343.68</v>
      </c>
      <c r="G15" s="1">
        <v>23078.63</v>
      </c>
      <c r="H15" s="2">
        <f t="shared" si="2"/>
        <v>41344.229999999996</v>
      </c>
      <c r="I15" s="1">
        <v>33684.7</v>
      </c>
      <c r="J15" s="1">
        <v>7659.53</v>
      </c>
      <c r="K15" s="2">
        <f t="shared" si="3"/>
        <v>237155.62</v>
      </c>
    </row>
    <row r="16" spans="1:11" ht="30" customHeight="1">
      <c r="A16" s="4" t="s">
        <v>0</v>
      </c>
      <c r="B16" s="2">
        <f aca="true" t="shared" si="4" ref="B16:K16">SUM(B4:B15)</f>
        <v>1364259.22</v>
      </c>
      <c r="C16" s="1">
        <f t="shared" si="4"/>
        <v>822735.01</v>
      </c>
      <c r="D16" s="1">
        <f t="shared" si="4"/>
        <v>541524.21</v>
      </c>
      <c r="E16" s="2">
        <f t="shared" si="4"/>
        <v>989221.2799999998</v>
      </c>
      <c r="F16" s="1">
        <f t="shared" si="4"/>
        <v>761181.6799999999</v>
      </c>
      <c r="G16" s="1">
        <f t="shared" si="4"/>
        <v>228039.6</v>
      </c>
      <c r="H16" s="2">
        <f t="shared" si="4"/>
        <v>499828.19999999995</v>
      </c>
      <c r="I16" s="1">
        <f t="shared" si="4"/>
        <v>365635.8400000001</v>
      </c>
      <c r="J16" s="1">
        <f t="shared" si="4"/>
        <v>134192.36000000002</v>
      </c>
      <c r="K16" s="2">
        <f t="shared" si="4"/>
        <v>2853308.7</v>
      </c>
    </row>
  </sheetData>
  <sheetProtection/>
  <mergeCells count="6">
    <mergeCell ref="B2:D2"/>
    <mergeCell ref="E2:G2"/>
    <mergeCell ref="H2:J2"/>
    <mergeCell ref="A2:A3"/>
    <mergeCell ref="K2:K3"/>
    <mergeCell ref="A1:K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2019-12-16T06:57:23Z</dcterms:modified>
  <cp:category/>
  <cp:version/>
  <cp:contentType/>
  <cp:contentStatus/>
</cp:coreProperties>
</file>