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88" windowHeight="9347" activeTab="5"/>
  </bookViews>
  <sheets>
    <sheet name="养老护理" sheetId="8" r:id="rId1"/>
    <sheet name="面点" sheetId="9" r:id="rId2"/>
    <sheet name="钳工" sheetId="10" r:id="rId3"/>
    <sheet name="焊接" sheetId="11" r:id="rId4"/>
    <sheet name="电工" sheetId="12" r:id="rId5"/>
    <sheet name="叉车" sheetId="13" r:id="rId6"/>
  </sheets>
  <definedNames/>
  <calcPr calcId="144525"/>
</workbook>
</file>

<file path=xl/sharedStrings.xml><?xml version="1.0" encoding="utf-8"?>
<sst xmlns="http://schemas.openxmlformats.org/spreadsheetml/2006/main" count="557" uniqueCount="228">
  <si>
    <t>滦州市首届职业技能大赛养老护理员综合成绩登记表</t>
  </si>
  <si>
    <t>名次</t>
  </si>
  <si>
    <t>姓名</t>
  </si>
  <si>
    <t>性别</t>
  </si>
  <si>
    <t>身份证号码</t>
  </si>
  <si>
    <t>准考证号</t>
  </si>
  <si>
    <t>报考单位</t>
  </si>
  <si>
    <t>申报工种</t>
  </si>
  <si>
    <t>理论成绩</t>
  </si>
  <si>
    <t>实操成绩</t>
  </si>
  <si>
    <t>综合成绩</t>
  </si>
  <si>
    <t>王玲玲</t>
  </si>
  <si>
    <t>女</t>
  </si>
  <si>
    <r>
      <rPr>
        <sz val="12"/>
        <color rgb="FF000000"/>
        <rFont val="仿宋"/>
        <family val="2"/>
      </rPr>
      <t>1</t>
    </r>
    <r>
      <rPr>
        <sz val="12"/>
        <color theme="1"/>
        <rFont val="仿宋"/>
        <family val="2"/>
      </rPr>
      <t>30223198105272629</t>
    </r>
  </si>
  <si>
    <t>人民医院</t>
  </si>
  <si>
    <t>养老护理员</t>
  </si>
  <si>
    <t>李红梅</t>
  </si>
  <si>
    <t>130223198903134968</t>
  </si>
  <si>
    <t>中医医院</t>
  </si>
  <si>
    <t>门大伟</t>
  </si>
  <si>
    <t>13020319790626512X</t>
  </si>
  <si>
    <t>妇计中心</t>
  </si>
  <si>
    <t>张强</t>
  </si>
  <si>
    <t>130223198908034000</t>
  </si>
  <si>
    <t>张丽娜</t>
  </si>
  <si>
    <r>
      <rPr>
        <sz val="12"/>
        <color rgb="FF000000"/>
        <rFont val="仿宋"/>
        <family val="2"/>
      </rPr>
      <t>1</t>
    </r>
    <r>
      <rPr>
        <sz val="12"/>
        <color theme="1"/>
        <rFont val="仿宋"/>
        <family val="2"/>
      </rPr>
      <t>30223198211055222</t>
    </r>
  </si>
  <si>
    <t>刘伟</t>
  </si>
  <si>
    <t>130283198309027066</t>
  </si>
  <si>
    <t>李健</t>
  </si>
  <si>
    <r>
      <rPr>
        <sz val="12"/>
        <color rgb="FF000000"/>
        <rFont val="仿宋"/>
        <family val="2"/>
      </rPr>
      <t>1</t>
    </r>
    <r>
      <rPr>
        <sz val="12"/>
        <color theme="1"/>
        <rFont val="仿宋"/>
        <family val="2"/>
      </rPr>
      <t>30223198403175229</t>
    </r>
  </si>
  <si>
    <t>陈海玉</t>
  </si>
  <si>
    <t>男</t>
  </si>
  <si>
    <t>130224198302233019</t>
  </si>
  <si>
    <t>于丽华</t>
  </si>
  <si>
    <t>130223198812021124</t>
  </si>
  <si>
    <t>王慧</t>
  </si>
  <si>
    <t>130223199408096700</t>
  </si>
  <si>
    <t>王淼</t>
  </si>
  <si>
    <t>13032419930927004x</t>
  </si>
  <si>
    <t>商君辉</t>
  </si>
  <si>
    <t>130223197611015524</t>
  </si>
  <si>
    <t>高丽艳</t>
  </si>
  <si>
    <t>130202197210010000</t>
  </si>
  <si>
    <t>贾珊珊</t>
  </si>
  <si>
    <t>130223198609011123</t>
  </si>
  <si>
    <t>董志洁</t>
  </si>
  <si>
    <t>130223198707194947</t>
  </si>
  <si>
    <r>
      <rPr>
        <sz val="12"/>
        <color theme="1"/>
        <rFont val="Calibri"/>
        <family val="2"/>
        <scheme val="minor"/>
      </rPr>
      <t>说明：综合成绩=理论成绩</t>
    </r>
    <r>
      <rPr>
        <sz val="12"/>
        <color theme="1"/>
        <rFont val="Arial"/>
        <family val="2"/>
      </rPr>
      <t>×</t>
    </r>
    <r>
      <rPr>
        <sz val="12"/>
        <color theme="1"/>
        <rFont val="Calibri"/>
        <family val="2"/>
        <scheme val="minor"/>
      </rPr>
      <t>30%+实操成绩</t>
    </r>
    <r>
      <rPr>
        <sz val="12"/>
        <color theme="1"/>
        <rFont val="Arial"/>
        <family val="2"/>
      </rPr>
      <t>×</t>
    </r>
    <r>
      <rPr>
        <sz val="12"/>
        <color theme="1"/>
        <rFont val="Calibri"/>
        <family val="2"/>
        <scheme val="minor"/>
      </rPr>
      <t>70%</t>
    </r>
  </si>
  <si>
    <t>滦州市首届职业技能大赛西式面点师综合成绩登记表</t>
  </si>
  <si>
    <t>李艳伟</t>
  </si>
  <si>
    <t>13072719880302051X</t>
  </si>
  <si>
    <t>滦州市万帮职业技能培训学校</t>
  </si>
  <si>
    <t>西式面点师</t>
  </si>
  <si>
    <t>李雨欣</t>
  </si>
  <si>
    <t>130223199808240329</t>
  </si>
  <si>
    <t>李丹</t>
  </si>
  <si>
    <t>130223199008190327</t>
  </si>
  <si>
    <t>田美</t>
  </si>
  <si>
    <t>130223198908264948</t>
  </si>
  <si>
    <t>李迎珠</t>
  </si>
  <si>
    <t>130223196912140324</t>
  </si>
  <si>
    <t>李娜</t>
  </si>
  <si>
    <t>130223198602135529</t>
  </si>
  <si>
    <t>王鑫</t>
  </si>
  <si>
    <t>130223198812284311</t>
  </si>
  <si>
    <t>张敬蕊</t>
  </si>
  <si>
    <t>130223199105273220</t>
  </si>
  <si>
    <t>樊明杰</t>
  </si>
  <si>
    <t>130223197806240043</t>
  </si>
  <si>
    <t>樊晓霞</t>
  </si>
  <si>
    <t>13022319740727262X</t>
  </si>
  <si>
    <t>邦乐职业培训学校</t>
  </si>
  <si>
    <t>赵倞宏</t>
  </si>
  <si>
    <t>13022319980827034X</t>
  </si>
  <si>
    <t>耿桂馥</t>
  </si>
  <si>
    <t>130223198103190021</t>
  </si>
  <si>
    <t>李斌</t>
  </si>
  <si>
    <t>13022319811102172X</t>
  </si>
  <si>
    <t>崔志静</t>
  </si>
  <si>
    <t>130223198802134942</t>
  </si>
  <si>
    <t>金丽娜</t>
  </si>
  <si>
    <t>130223197701270027</t>
  </si>
  <si>
    <t>滦州市首届职业技能大赛钳工综合成绩登记表</t>
  </si>
  <si>
    <t>谢立志</t>
  </si>
  <si>
    <t>130223197011105817</t>
  </si>
  <si>
    <t>唐山东海钢铁集团有限公司</t>
  </si>
  <si>
    <t>钳工</t>
  </si>
  <si>
    <t>董友松</t>
  </si>
  <si>
    <t>130202198912077211</t>
  </si>
  <si>
    <t>薛俊祥</t>
  </si>
  <si>
    <t>130223198701286111</t>
  </si>
  <si>
    <t>孙爱兵</t>
  </si>
  <si>
    <t>130224199311247310</t>
  </si>
  <si>
    <t>河北东海特钢集团有限公司</t>
  </si>
  <si>
    <t>吴广泽</t>
  </si>
  <si>
    <t>130224199112170031</t>
  </si>
  <si>
    <t>高艳超</t>
  </si>
  <si>
    <t>130223198910128718</t>
  </si>
  <si>
    <t>李爱成</t>
  </si>
  <si>
    <t>13022319820326901X</t>
  </si>
  <si>
    <t>冯宝生</t>
  </si>
  <si>
    <t>130223198108291710</t>
  </si>
  <si>
    <t>闫玉良</t>
  </si>
  <si>
    <t>130224197510090177</t>
  </si>
  <si>
    <t>解印平</t>
  </si>
  <si>
    <t>130223197010072312</t>
  </si>
  <si>
    <t>贺志刚</t>
  </si>
  <si>
    <t>130223197407076119</t>
  </si>
  <si>
    <t>齐建江</t>
  </si>
  <si>
    <t>130223196801275218</t>
  </si>
  <si>
    <t>黄海文</t>
  </si>
  <si>
    <t>130223198302265532</t>
  </si>
  <si>
    <t>王秀杰</t>
  </si>
  <si>
    <t>130224198410156313</t>
  </si>
  <si>
    <t>王志永</t>
  </si>
  <si>
    <t>130223197305276355</t>
  </si>
  <si>
    <t>王福龙</t>
  </si>
  <si>
    <t>130223199107136131</t>
  </si>
  <si>
    <t>袁俊民</t>
  </si>
  <si>
    <t>130223196911042335</t>
  </si>
  <si>
    <t>滦州市首届职业技能大赛焊接技术综合成绩登记表</t>
  </si>
  <si>
    <t>张悦</t>
  </si>
  <si>
    <t>130223198911025518</t>
  </si>
  <si>
    <t>焊接技术</t>
  </si>
  <si>
    <t>许志宏</t>
  </si>
  <si>
    <t>13022319911029611X</t>
  </si>
  <si>
    <t>山长存</t>
  </si>
  <si>
    <t>232331198603250554</t>
  </si>
  <si>
    <t>张凤军</t>
  </si>
  <si>
    <t>130223199006086155</t>
  </si>
  <si>
    <t>王金林</t>
  </si>
  <si>
    <t>130223197310101736</t>
  </si>
  <si>
    <t>陈岳龙</t>
  </si>
  <si>
    <t>130281199508154318</t>
  </si>
  <si>
    <t>张元</t>
  </si>
  <si>
    <t>130223199009226117</t>
  </si>
  <si>
    <t>杨志江</t>
  </si>
  <si>
    <t>130223198962190119</t>
  </si>
  <si>
    <t>宋学超</t>
  </si>
  <si>
    <t>372827197001259155</t>
  </si>
  <si>
    <t>郭延安</t>
  </si>
  <si>
    <t>130223197301026316</t>
  </si>
  <si>
    <t>陈春来</t>
  </si>
  <si>
    <t>130223197009282013</t>
  </si>
  <si>
    <t>贾宪春</t>
  </si>
  <si>
    <t>130224197405026819</t>
  </si>
  <si>
    <t>张玉鑫</t>
  </si>
  <si>
    <t>130223199009142618</t>
  </si>
  <si>
    <t>戚玉成</t>
  </si>
  <si>
    <t>130224199106086212</t>
  </si>
  <si>
    <t>杨绍锁</t>
  </si>
  <si>
    <t>130204197303023910</t>
  </si>
  <si>
    <t>田建华</t>
  </si>
  <si>
    <t>13022319861225111X</t>
  </si>
  <si>
    <t>蓝贝酒业集团有限公司</t>
  </si>
  <si>
    <t>史新宇</t>
  </si>
  <si>
    <t>130281198901023133</t>
  </si>
  <si>
    <t>马田成</t>
  </si>
  <si>
    <t>130223196908256316</t>
  </si>
  <si>
    <t>滦州市首届职业技能大赛电工综合成绩登记表</t>
  </si>
  <si>
    <t>夏方阁</t>
  </si>
  <si>
    <t>130223198809265558</t>
  </si>
  <si>
    <t>电工</t>
  </si>
  <si>
    <t>来国明</t>
  </si>
  <si>
    <t>130223198711025513</t>
  </si>
  <si>
    <t>王雨生</t>
  </si>
  <si>
    <t>13022519760629711X</t>
  </si>
  <si>
    <t>张宝生</t>
  </si>
  <si>
    <t>13028119901013351x</t>
  </si>
  <si>
    <t>石会文</t>
  </si>
  <si>
    <t>13022419880521731X</t>
  </si>
  <si>
    <t>魏利权</t>
  </si>
  <si>
    <t>13060219800330065X</t>
  </si>
  <si>
    <t>薛文龙</t>
  </si>
  <si>
    <t>130223198810224016</t>
  </si>
  <si>
    <t>李祥海</t>
  </si>
  <si>
    <t>130224197208182118</t>
  </si>
  <si>
    <t>张秋丰</t>
  </si>
  <si>
    <t>130224197709281552</t>
  </si>
  <si>
    <t>章树强</t>
  </si>
  <si>
    <t>130223198301122919</t>
  </si>
  <si>
    <t>王亮亮</t>
  </si>
  <si>
    <t>130281198510303111</t>
  </si>
  <si>
    <t>李鹏耀</t>
  </si>
  <si>
    <t>130224199106106236</t>
  </si>
  <si>
    <t>惠畅</t>
  </si>
  <si>
    <t>13028319890713761x</t>
  </si>
  <si>
    <t>张广宇</t>
  </si>
  <si>
    <t>130223197811201110</t>
  </si>
  <si>
    <t>高翔</t>
  </si>
  <si>
    <t>13028119881125435x</t>
  </si>
  <si>
    <t>尤春军</t>
  </si>
  <si>
    <t>130224197111167114</t>
  </si>
  <si>
    <t>崔坤</t>
  </si>
  <si>
    <t>130223197704151437</t>
  </si>
  <si>
    <t>滦州市首届职业技能大赛叉车司机综合成绩登记表</t>
  </si>
  <si>
    <t>梁平</t>
  </si>
  <si>
    <t>14263519770418351X</t>
  </si>
  <si>
    <t>叉车司机</t>
  </si>
  <si>
    <t>吴海广</t>
  </si>
  <si>
    <t>130223198203235813</t>
  </si>
  <si>
    <t>杜玉新</t>
  </si>
  <si>
    <t>130223196305063718</t>
  </si>
  <si>
    <t>刘涛</t>
  </si>
  <si>
    <t>130223198210214914</t>
  </si>
  <si>
    <t>滦州伊利乳业有限责任公司</t>
  </si>
  <si>
    <t>许江华</t>
  </si>
  <si>
    <t>130223198205132914</t>
  </si>
  <si>
    <t>李伟</t>
  </si>
  <si>
    <t>130223199201205236</t>
  </si>
  <si>
    <t>庞晓杰</t>
  </si>
  <si>
    <t>130221198301192316</t>
  </si>
  <si>
    <t>宋金来</t>
  </si>
  <si>
    <t>130221198405066931</t>
  </si>
  <si>
    <t>阚文涛</t>
  </si>
  <si>
    <t>130223199603086110</t>
  </si>
  <si>
    <t>张魏</t>
  </si>
  <si>
    <t>130223198810220613</t>
  </si>
  <si>
    <t>王兆喜</t>
  </si>
  <si>
    <t>130223197903070613</t>
  </si>
  <si>
    <t>刘家良</t>
  </si>
  <si>
    <t>130227199011250832</t>
  </si>
  <si>
    <t>韩玉虎</t>
  </si>
  <si>
    <t>130223199301156611</t>
  </si>
  <si>
    <t>刘金锁</t>
  </si>
  <si>
    <t>130223198704120619</t>
  </si>
  <si>
    <t>王艳亮</t>
  </si>
  <si>
    <t>13022319830822263X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</si>
</sst>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仿宋"/>
      <family val="2"/>
    </font>
    <font>
      <b/>
      <sz val="12"/>
      <color theme="1"/>
      <name val="仿宋"/>
      <family val="2"/>
    </font>
    <font>
      <sz val="12"/>
      <color rgb="FF000000"/>
      <name val="仿宋"/>
      <family val="2"/>
    </font>
    <font>
      <sz val="12"/>
      <color theme="1"/>
      <name val="仿宋"/>
      <family val="2"/>
    </font>
    <font>
      <sz val="12"/>
      <name val="仿宋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仿宋"/>
      <family val="2"/>
    </font>
    <font>
      <b/>
      <sz val="14"/>
      <color rgb="FF000000"/>
      <name val="仿宋"/>
      <family val="2"/>
    </font>
    <font>
      <b/>
      <sz val="14"/>
      <color theme="1"/>
      <name val="仿宋"/>
      <family val="2"/>
    </font>
    <font>
      <sz val="11"/>
      <color theme="1"/>
      <name val="仿宋"/>
      <family val="2"/>
    </font>
    <font>
      <sz val="12"/>
      <color indexed="8"/>
      <name val="仿宋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name val="宋体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18" fillId="11" borderId="5" applyNumberFormat="0" applyProtection="0">
      <alignment/>
    </xf>
    <xf numFmtId="0" fontId="3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34" fillId="0" borderId="0">
      <alignment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9" fillId="0" borderId="9" xfId="68" applyNumberFormat="1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176" fontId="16" fillId="33" borderId="9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 quotePrefix="1">
      <alignment horizontal="center" vertical="center" wrapText="1"/>
    </xf>
    <xf numFmtId="0" fontId="16" fillId="0" borderId="9" xfId="0" applyFont="1" applyBorder="1" applyAlignment="1" quotePrefix="1">
      <alignment horizontal="center" vertical="center" wrapText="1"/>
    </xf>
    <xf numFmtId="176" fontId="9" fillId="0" borderId="9" xfId="0" applyNumberFormat="1" applyFont="1" applyFill="1" applyBorder="1" applyAlignment="1" quotePrefix="1">
      <alignment horizontal="center" vertical="center" wrapText="1"/>
    </xf>
    <xf numFmtId="176" fontId="16" fillId="33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shrinkToFit="1"/>
    </xf>
    <xf numFmtId="0" fontId="7" fillId="33" borderId="9" xfId="0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shrinkToFi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样式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8"/>
  <sheetViews>
    <sheetView workbookViewId="0" topLeftCell="A1">
      <selection activeCell="A1" sqref="A1:J1"/>
    </sheetView>
  </sheetViews>
  <sheetFormatPr defaultColWidth="8.8515625" defaultRowHeight="15"/>
  <cols>
    <col min="1" max="1" width="6.57421875" style="31" customWidth="1"/>
    <col min="2" max="3" width="12.7109375" style="31" customWidth="1"/>
    <col min="4" max="4" width="20.7109375" style="31" customWidth="1"/>
    <col min="5" max="6" width="12.7109375" style="31" customWidth="1"/>
    <col min="7" max="7" width="12.140625" style="31" customWidth="1"/>
    <col min="8" max="8" width="13.421875" style="31" customWidth="1"/>
    <col min="9" max="10" width="10.140625" style="31" customWidth="1"/>
    <col min="11" max="16384" width="8.8515625" style="31" customWidth="1"/>
  </cols>
  <sheetData>
    <row r="1" spans="1:10" ht="3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30" customFormat="1" ht="2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6" t="s">
        <v>8</v>
      </c>
      <c r="I2" s="33" t="s">
        <v>9</v>
      </c>
      <c r="J2" s="33" t="s">
        <v>10</v>
      </c>
    </row>
    <row r="3" spans="1:10" ht="25" customHeight="1">
      <c r="A3" s="6">
        <v>1</v>
      </c>
      <c r="B3" s="8" t="s">
        <v>11</v>
      </c>
      <c r="C3" s="8" t="s">
        <v>12</v>
      </c>
      <c r="D3" s="8" t="s">
        <v>13</v>
      </c>
      <c r="E3" s="7">
        <v>19080065</v>
      </c>
      <c r="F3" s="8" t="s">
        <v>14</v>
      </c>
      <c r="G3" s="7" t="s">
        <v>15</v>
      </c>
      <c r="H3" s="37">
        <v>62</v>
      </c>
      <c r="I3" s="34">
        <v>77.42</v>
      </c>
      <c r="J3" s="34">
        <f aca="true" t="shared" si="0" ref="J3:J17">H3*0.3+I3*0.7</f>
        <v>72.794</v>
      </c>
    </row>
    <row r="4" spans="1:10" ht="25" customHeight="1">
      <c r="A4" s="6">
        <v>2</v>
      </c>
      <c r="B4" s="38" t="s">
        <v>16</v>
      </c>
      <c r="C4" s="38" t="s">
        <v>12</v>
      </c>
      <c r="D4" s="45" t="s">
        <v>17</v>
      </c>
      <c r="E4" s="7">
        <v>19080034</v>
      </c>
      <c r="F4" s="38" t="s">
        <v>18</v>
      </c>
      <c r="G4" s="7" t="s">
        <v>15</v>
      </c>
      <c r="H4" s="37">
        <v>66</v>
      </c>
      <c r="I4" s="34">
        <v>74.74</v>
      </c>
      <c r="J4" s="34">
        <f t="shared" si="0"/>
        <v>72.118</v>
      </c>
    </row>
    <row r="5" spans="1:10" ht="25" customHeight="1">
      <c r="A5" s="6">
        <v>3</v>
      </c>
      <c r="B5" s="40" t="s">
        <v>19</v>
      </c>
      <c r="C5" s="40" t="s">
        <v>12</v>
      </c>
      <c r="D5" s="46" t="s">
        <v>20</v>
      </c>
      <c r="E5" s="7">
        <v>19080047</v>
      </c>
      <c r="F5" s="40" t="s">
        <v>21</v>
      </c>
      <c r="G5" s="7" t="s">
        <v>15</v>
      </c>
      <c r="H5" s="37">
        <v>66</v>
      </c>
      <c r="I5" s="34">
        <v>74.65</v>
      </c>
      <c r="J5" s="34">
        <f t="shared" si="0"/>
        <v>72.055</v>
      </c>
    </row>
    <row r="6" spans="1:10" ht="25" customHeight="1">
      <c r="A6" s="6">
        <v>4</v>
      </c>
      <c r="B6" s="8" t="s">
        <v>22</v>
      </c>
      <c r="C6" s="8" t="s">
        <v>12</v>
      </c>
      <c r="D6" s="8" t="s">
        <v>23</v>
      </c>
      <c r="E6" s="7">
        <v>19080084</v>
      </c>
      <c r="F6" s="8" t="s">
        <v>14</v>
      </c>
      <c r="G6" s="7" t="s">
        <v>15</v>
      </c>
      <c r="H6" s="37">
        <v>69</v>
      </c>
      <c r="I6" s="34">
        <v>73.23</v>
      </c>
      <c r="J6" s="34">
        <f t="shared" si="0"/>
        <v>71.961</v>
      </c>
    </row>
    <row r="7" spans="1:10" ht="25" customHeight="1">
      <c r="A7" s="6">
        <v>5</v>
      </c>
      <c r="B7" s="8" t="s">
        <v>24</v>
      </c>
      <c r="C7" s="8" t="s">
        <v>12</v>
      </c>
      <c r="D7" s="8" t="s">
        <v>25</v>
      </c>
      <c r="E7" s="7">
        <v>19080082</v>
      </c>
      <c r="F7" s="8" t="s">
        <v>14</v>
      </c>
      <c r="G7" s="7" t="s">
        <v>15</v>
      </c>
      <c r="H7" s="37">
        <v>65</v>
      </c>
      <c r="I7" s="34">
        <v>73.17</v>
      </c>
      <c r="J7" s="34">
        <f t="shared" si="0"/>
        <v>70.719</v>
      </c>
    </row>
    <row r="8" spans="1:10" ht="25" customHeight="1">
      <c r="A8" s="6">
        <v>6</v>
      </c>
      <c r="B8" s="38" t="s">
        <v>26</v>
      </c>
      <c r="C8" s="38" t="s">
        <v>12</v>
      </c>
      <c r="D8" s="47" t="s">
        <v>27</v>
      </c>
      <c r="E8" s="7">
        <v>19080044</v>
      </c>
      <c r="F8" s="38" t="s">
        <v>18</v>
      </c>
      <c r="G8" s="7" t="s">
        <v>15</v>
      </c>
      <c r="H8" s="37">
        <v>64</v>
      </c>
      <c r="I8" s="34">
        <v>72.92</v>
      </c>
      <c r="J8" s="34">
        <f t="shared" si="0"/>
        <v>70.244</v>
      </c>
    </row>
    <row r="9" spans="1:10" ht="25" customHeight="1">
      <c r="A9" s="6">
        <v>7</v>
      </c>
      <c r="B9" s="8" t="s">
        <v>28</v>
      </c>
      <c r="C9" s="8" t="s">
        <v>12</v>
      </c>
      <c r="D9" s="8" t="s">
        <v>29</v>
      </c>
      <c r="E9" s="7">
        <v>19080035</v>
      </c>
      <c r="F9" s="8" t="s">
        <v>14</v>
      </c>
      <c r="G9" s="7" t="s">
        <v>15</v>
      </c>
      <c r="H9" s="37">
        <v>64</v>
      </c>
      <c r="I9" s="34">
        <v>72.73</v>
      </c>
      <c r="J9" s="34">
        <f t="shared" si="0"/>
        <v>70.111</v>
      </c>
    </row>
    <row r="10" spans="1:10" ht="25" customHeight="1">
      <c r="A10" s="6">
        <v>8</v>
      </c>
      <c r="B10" s="8" t="s">
        <v>30</v>
      </c>
      <c r="C10" s="8" t="s">
        <v>31</v>
      </c>
      <c r="D10" s="8" t="s">
        <v>32</v>
      </c>
      <c r="E10" s="7">
        <v>19080005</v>
      </c>
      <c r="F10" s="8" t="s">
        <v>14</v>
      </c>
      <c r="G10" s="7" t="s">
        <v>15</v>
      </c>
      <c r="H10" s="37">
        <v>65</v>
      </c>
      <c r="I10" s="34">
        <v>71.76</v>
      </c>
      <c r="J10" s="34">
        <f t="shared" si="0"/>
        <v>69.732</v>
      </c>
    </row>
    <row r="11" spans="1:10" ht="25" customHeight="1">
      <c r="A11" s="6">
        <v>9</v>
      </c>
      <c r="B11" s="38" t="s">
        <v>33</v>
      </c>
      <c r="C11" s="38" t="s">
        <v>12</v>
      </c>
      <c r="D11" s="45" t="s">
        <v>34</v>
      </c>
      <c r="E11" s="7">
        <v>19080078</v>
      </c>
      <c r="F11" s="38" t="s">
        <v>18</v>
      </c>
      <c r="G11" s="7" t="s">
        <v>15</v>
      </c>
      <c r="H11" s="37">
        <v>62</v>
      </c>
      <c r="I11" s="34">
        <v>72.72</v>
      </c>
      <c r="J11" s="34">
        <f t="shared" si="0"/>
        <v>69.504</v>
      </c>
    </row>
    <row r="12" spans="1:10" ht="25" customHeight="1">
      <c r="A12" s="6">
        <v>10</v>
      </c>
      <c r="B12" s="38" t="s">
        <v>35</v>
      </c>
      <c r="C12" s="38" t="s">
        <v>12</v>
      </c>
      <c r="D12" s="47" t="s">
        <v>36</v>
      </c>
      <c r="E12" s="7">
        <v>19080061</v>
      </c>
      <c r="F12" s="38" t="s">
        <v>18</v>
      </c>
      <c r="G12" s="7" t="s">
        <v>15</v>
      </c>
      <c r="H12" s="37">
        <v>65</v>
      </c>
      <c r="I12" s="34">
        <v>71.04</v>
      </c>
      <c r="J12" s="34">
        <f t="shared" si="0"/>
        <v>69.228</v>
      </c>
    </row>
    <row r="13" spans="1:10" ht="25" customHeight="1">
      <c r="A13" s="6">
        <v>11</v>
      </c>
      <c r="B13" s="42" t="s">
        <v>37</v>
      </c>
      <c r="C13" s="42" t="s">
        <v>12</v>
      </c>
      <c r="D13" s="48" t="s">
        <v>38</v>
      </c>
      <c r="E13" s="25">
        <v>19080066</v>
      </c>
      <c r="F13" s="42" t="s">
        <v>18</v>
      </c>
      <c r="G13" s="25" t="s">
        <v>15</v>
      </c>
      <c r="H13" s="44">
        <v>64</v>
      </c>
      <c r="I13" s="34">
        <v>68.93</v>
      </c>
      <c r="J13" s="34">
        <f t="shared" si="0"/>
        <v>67.451</v>
      </c>
    </row>
    <row r="14" spans="1:10" ht="25" customHeight="1">
      <c r="A14" s="6">
        <v>12</v>
      </c>
      <c r="B14" s="8" t="s">
        <v>39</v>
      </c>
      <c r="C14" s="8" t="s">
        <v>12</v>
      </c>
      <c r="D14" s="8" t="s">
        <v>40</v>
      </c>
      <c r="E14" s="7">
        <v>19080052</v>
      </c>
      <c r="F14" s="8" t="s">
        <v>14</v>
      </c>
      <c r="G14" s="7" t="s">
        <v>15</v>
      </c>
      <c r="H14" s="37">
        <v>61</v>
      </c>
      <c r="I14" s="34">
        <v>68.67</v>
      </c>
      <c r="J14" s="34">
        <f t="shared" si="0"/>
        <v>66.369</v>
      </c>
    </row>
    <row r="15" spans="1:10" ht="25" customHeight="1">
      <c r="A15" s="6">
        <v>13</v>
      </c>
      <c r="B15" s="8" t="s">
        <v>41</v>
      </c>
      <c r="C15" s="8" t="s">
        <v>12</v>
      </c>
      <c r="D15" s="8" t="s">
        <v>42</v>
      </c>
      <c r="E15" s="7">
        <v>19080017</v>
      </c>
      <c r="F15" s="8" t="s">
        <v>14</v>
      </c>
      <c r="G15" s="7" t="s">
        <v>15</v>
      </c>
      <c r="H15" s="37">
        <v>64</v>
      </c>
      <c r="I15" s="34">
        <v>66.91</v>
      </c>
      <c r="J15" s="34">
        <f t="shared" si="0"/>
        <v>66.037</v>
      </c>
    </row>
    <row r="16" spans="1:10" ht="25" customHeight="1">
      <c r="A16" s="6">
        <v>14</v>
      </c>
      <c r="B16" s="8" t="s">
        <v>43</v>
      </c>
      <c r="C16" s="8" t="s">
        <v>12</v>
      </c>
      <c r="D16" s="8" t="s">
        <v>44</v>
      </c>
      <c r="E16" s="7">
        <v>19080031</v>
      </c>
      <c r="F16" s="8" t="s">
        <v>14</v>
      </c>
      <c r="G16" s="7" t="s">
        <v>15</v>
      </c>
      <c r="H16" s="37">
        <v>62</v>
      </c>
      <c r="I16" s="34">
        <v>65.63</v>
      </c>
      <c r="J16" s="34">
        <f t="shared" si="0"/>
        <v>64.541</v>
      </c>
    </row>
    <row r="17" spans="1:10" ht="25" customHeight="1">
      <c r="A17" s="6">
        <v>15</v>
      </c>
      <c r="B17" s="8" t="s">
        <v>45</v>
      </c>
      <c r="C17" s="8" t="s">
        <v>12</v>
      </c>
      <c r="D17" s="8" t="s">
        <v>46</v>
      </c>
      <c r="E17" s="7">
        <v>19080009</v>
      </c>
      <c r="F17" s="8" t="s">
        <v>14</v>
      </c>
      <c r="G17" s="7" t="s">
        <v>15</v>
      </c>
      <c r="H17" s="37">
        <v>61</v>
      </c>
      <c r="I17" s="34">
        <v>65.34</v>
      </c>
      <c r="J17" s="34">
        <f t="shared" si="0"/>
        <v>64.038</v>
      </c>
    </row>
    <row r="18" spans="1:10" ht="22" customHeight="1">
      <c r="A18" s="2" t="s">
        <v>47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2">
    <mergeCell ref="A1:J1"/>
    <mergeCell ref="A18:J18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9"/>
  <sheetViews>
    <sheetView workbookViewId="0" topLeftCell="A1">
      <selection activeCell="H10" sqref="H10"/>
    </sheetView>
  </sheetViews>
  <sheetFormatPr defaultColWidth="8.8515625" defaultRowHeight="15"/>
  <cols>
    <col min="1" max="1" width="5.421875" style="31" customWidth="1"/>
    <col min="2" max="2" width="7.421875" style="31" customWidth="1"/>
    <col min="3" max="3" width="5.421875" style="31" customWidth="1"/>
    <col min="4" max="4" width="20.7109375" style="31" customWidth="1"/>
    <col min="5" max="5" width="10.57421875" style="31" customWidth="1"/>
    <col min="6" max="6" width="29.7109375" style="31" customWidth="1"/>
    <col min="7" max="7" width="11.8515625" style="31" customWidth="1"/>
    <col min="8" max="9" width="11.140625" style="31" customWidth="1"/>
    <col min="10" max="10" width="10.140625" style="31" customWidth="1"/>
    <col min="11" max="16384" width="8.8515625" style="31" customWidth="1"/>
  </cols>
  <sheetData>
    <row r="1" spans="1:10" ht="1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30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18" t="s">
        <v>8</v>
      </c>
      <c r="I3" s="18" t="s">
        <v>9</v>
      </c>
      <c r="J3" s="33" t="s">
        <v>10</v>
      </c>
    </row>
    <row r="4" spans="1:10" ht="25" customHeight="1">
      <c r="A4" s="32">
        <v>1</v>
      </c>
      <c r="B4" s="7" t="s">
        <v>49</v>
      </c>
      <c r="C4" s="7" t="s">
        <v>31</v>
      </c>
      <c r="D4" s="7" t="s">
        <v>50</v>
      </c>
      <c r="E4" s="7">
        <v>19080114</v>
      </c>
      <c r="F4" s="7" t="s">
        <v>51</v>
      </c>
      <c r="G4" s="7" t="s">
        <v>52</v>
      </c>
      <c r="H4" s="9">
        <v>59</v>
      </c>
      <c r="I4" s="34">
        <v>95</v>
      </c>
      <c r="J4" s="34">
        <f aca="true" t="shared" si="0" ref="J4:J18">H4*0.3+I4*0.7</f>
        <v>84.2</v>
      </c>
    </row>
    <row r="5" spans="1:10" ht="25" customHeight="1">
      <c r="A5" s="32">
        <v>2</v>
      </c>
      <c r="B5" s="7" t="s">
        <v>53</v>
      </c>
      <c r="C5" s="7" t="s">
        <v>12</v>
      </c>
      <c r="D5" s="49" t="s">
        <v>54</v>
      </c>
      <c r="E5" s="7">
        <v>19080116</v>
      </c>
      <c r="F5" s="7" t="s">
        <v>51</v>
      </c>
      <c r="G5" s="7" t="s">
        <v>52</v>
      </c>
      <c r="H5" s="9">
        <v>73</v>
      </c>
      <c r="I5" s="34">
        <v>85</v>
      </c>
      <c r="J5" s="34">
        <f t="shared" si="0"/>
        <v>81.4</v>
      </c>
    </row>
    <row r="6" spans="1:10" ht="25" customHeight="1">
      <c r="A6" s="32">
        <v>3</v>
      </c>
      <c r="B6" s="7" t="s">
        <v>55</v>
      </c>
      <c r="C6" s="7" t="s">
        <v>12</v>
      </c>
      <c r="D6" s="49" t="s">
        <v>56</v>
      </c>
      <c r="E6" s="7">
        <v>19080111</v>
      </c>
      <c r="F6" s="7" t="s">
        <v>51</v>
      </c>
      <c r="G6" s="7" t="s">
        <v>52</v>
      </c>
      <c r="H6" s="9">
        <v>55</v>
      </c>
      <c r="I6" s="34">
        <v>85</v>
      </c>
      <c r="J6" s="34">
        <f t="shared" si="0"/>
        <v>76</v>
      </c>
    </row>
    <row r="7" spans="1:10" ht="25" customHeight="1">
      <c r="A7" s="32">
        <v>4</v>
      </c>
      <c r="B7" s="7" t="s">
        <v>57</v>
      </c>
      <c r="C7" s="7" t="s">
        <v>12</v>
      </c>
      <c r="D7" s="49" t="s">
        <v>58</v>
      </c>
      <c r="E7" s="7">
        <v>19080119</v>
      </c>
      <c r="F7" s="7" t="s">
        <v>51</v>
      </c>
      <c r="G7" s="7" t="s">
        <v>52</v>
      </c>
      <c r="H7" s="9">
        <v>71</v>
      </c>
      <c r="I7" s="34">
        <v>75</v>
      </c>
      <c r="J7" s="34">
        <f t="shared" si="0"/>
        <v>73.8</v>
      </c>
    </row>
    <row r="8" spans="1:10" ht="25" customHeight="1">
      <c r="A8" s="32">
        <v>5</v>
      </c>
      <c r="B8" s="7" t="s">
        <v>59</v>
      </c>
      <c r="C8" s="7" t="s">
        <v>12</v>
      </c>
      <c r="D8" s="49" t="s">
        <v>60</v>
      </c>
      <c r="E8" s="7">
        <v>19080115</v>
      </c>
      <c r="F8" s="7" t="s">
        <v>51</v>
      </c>
      <c r="G8" s="7" t="s">
        <v>52</v>
      </c>
      <c r="H8" s="9">
        <v>67.5</v>
      </c>
      <c r="I8" s="34">
        <v>75</v>
      </c>
      <c r="J8" s="34">
        <f t="shared" si="0"/>
        <v>72.75</v>
      </c>
    </row>
    <row r="9" spans="1:10" ht="25" customHeight="1">
      <c r="A9" s="32">
        <v>6</v>
      </c>
      <c r="B9" s="7" t="s">
        <v>61</v>
      </c>
      <c r="C9" s="7" t="s">
        <v>12</v>
      </c>
      <c r="D9" s="49" t="s">
        <v>62</v>
      </c>
      <c r="E9" s="7">
        <v>19080112</v>
      </c>
      <c r="F9" s="7" t="s">
        <v>51</v>
      </c>
      <c r="G9" s="7" t="s">
        <v>52</v>
      </c>
      <c r="H9" s="9">
        <v>50.5</v>
      </c>
      <c r="I9" s="34">
        <v>75</v>
      </c>
      <c r="J9" s="34">
        <f t="shared" si="0"/>
        <v>67.65</v>
      </c>
    </row>
    <row r="10" spans="1:10" ht="25" customHeight="1">
      <c r="A10" s="32">
        <v>7</v>
      </c>
      <c r="B10" s="7" t="s">
        <v>63</v>
      </c>
      <c r="C10" s="7" t="s">
        <v>12</v>
      </c>
      <c r="D10" s="49" t="s">
        <v>64</v>
      </c>
      <c r="E10" s="7">
        <v>19080121</v>
      </c>
      <c r="F10" s="7" t="s">
        <v>51</v>
      </c>
      <c r="G10" s="7" t="s">
        <v>52</v>
      </c>
      <c r="H10" s="9">
        <v>49</v>
      </c>
      <c r="I10" s="34">
        <v>75</v>
      </c>
      <c r="J10" s="34">
        <f t="shared" si="0"/>
        <v>67.2</v>
      </c>
    </row>
    <row r="11" spans="1:10" ht="25" customHeight="1">
      <c r="A11" s="32">
        <v>8</v>
      </c>
      <c r="B11" s="7" t="s">
        <v>65</v>
      </c>
      <c r="C11" s="7" t="s">
        <v>12</v>
      </c>
      <c r="D11" s="49" t="s">
        <v>66</v>
      </c>
      <c r="E11" s="7">
        <v>19080126</v>
      </c>
      <c r="F11" s="7" t="s">
        <v>51</v>
      </c>
      <c r="G11" s="7" t="s">
        <v>52</v>
      </c>
      <c r="H11" s="9">
        <v>52.5</v>
      </c>
      <c r="I11" s="34">
        <v>70</v>
      </c>
      <c r="J11" s="34">
        <f t="shared" si="0"/>
        <v>64.75</v>
      </c>
    </row>
    <row r="12" spans="1:10" ht="25" customHeight="1">
      <c r="A12" s="32">
        <v>9</v>
      </c>
      <c r="B12" s="7" t="s">
        <v>67</v>
      </c>
      <c r="C12" s="7" t="s">
        <v>12</v>
      </c>
      <c r="D12" s="49" t="s">
        <v>68</v>
      </c>
      <c r="E12" s="7">
        <v>19080104</v>
      </c>
      <c r="F12" s="7" t="s">
        <v>51</v>
      </c>
      <c r="G12" s="7" t="s">
        <v>52</v>
      </c>
      <c r="H12" s="9">
        <v>55.5</v>
      </c>
      <c r="I12" s="34">
        <v>68</v>
      </c>
      <c r="J12" s="34">
        <f t="shared" si="0"/>
        <v>64.25</v>
      </c>
    </row>
    <row r="13" spans="1:10" ht="25" customHeight="1">
      <c r="A13" s="32">
        <v>10</v>
      </c>
      <c r="B13" s="7" t="s">
        <v>69</v>
      </c>
      <c r="C13" s="7" t="s">
        <v>12</v>
      </c>
      <c r="D13" s="7" t="s">
        <v>70</v>
      </c>
      <c r="E13" s="7">
        <v>19080105</v>
      </c>
      <c r="F13" s="7" t="s">
        <v>71</v>
      </c>
      <c r="G13" s="7" t="s">
        <v>52</v>
      </c>
      <c r="H13" s="9">
        <v>50.5</v>
      </c>
      <c r="I13" s="34">
        <v>65</v>
      </c>
      <c r="J13" s="34">
        <f t="shared" si="0"/>
        <v>60.65</v>
      </c>
    </row>
    <row r="14" spans="1:10" ht="25" customHeight="1">
      <c r="A14" s="32">
        <v>11</v>
      </c>
      <c r="B14" s="25" t="s">
        <v>72</v>
      </c>
      <c r="C14" s="25" t="s">
        <v>12</v>
      </c>
      <c r="D14" s="25" t="s">
        <v>73</v>
      </c>
      <c r="E14" s="25">
        <v>19080128</v>
      </c>
      <c r="F14" s="25" t="s">
        <v>51</v>
      </c>
      <c r="G14" s="7" t="s">
        <v>52</v>
      </c>
      <c r="H14" s="26">
        <v>46</v>
      </c>
      <c r="I14" s="34">
        <v>65</v>
      </c>
      <c r="J14" s="34">
        <f t="shared" si="0"/>
        <v>59.3</v>
      </c>
    </row>
    <row r="15" spans="1:10" ht="25" customHeight="1">
      <c r="A15" s="32">
        <v>12</v>
      </c>
      <c r="B15" s="7" t="s">
        <v>74</v>
      </c>
      <c r="C15" s="7" t="s">
        <v>12</v>
      </c>
      <c r="D15" s="49" t="s">
        <v>75</v>
      </c>
      <c r="E15" s="7">
        <v>19080108</v>
      </c>
      <c r="F15" s="7" t="s">
        <v>51</v>
      </c>
      <c r="G15" s="7" t="s">
        <v>52</v>
      </c>
      <c r="H15" s="9">
        <v>49.5</v>
      </c>
      <c r="I15" s="34">
        <v>62.67</v>
      </c>
      <c r="J15" s="34">
        <f t="shared" si="0"/>
        <v>58.719</v>
      </c>
    </row>
    <row r="16" spans="1:10" ht="25" customHeight="1">
      <c r="A16" s="32">
        <v>13</v>
      </c>
      <c r="B16" s="7" t="s">
        <v>76</v>
      </c>
      <c r="C16" s="7" t="s">
        <v>12</v>
      </c>
      <c r="D16" s="7" t="s">
        <v>77</v>
      </c>
      <c r="E16" s="7">
        <v>19080110</v>
      </c>
      <c r="F16" s="7" t="s">
        <v>51</v>
      </c>
      <c r="G16" s="7" t="s">
        <v>52</v>
      </c>
      <c r="H16" s="9">
        <v>52.5</v>
      </c>
      <c r="I16" s="34">
        <v>60</v>
      </c>
      <c r="J16" s="34">
        <f t="shared" si="0"/>
        <v>57.75</v>
      </c>
    </row>
    <row r="17" spans="1:10" ht="25" customHeight="1">
      <c r="A17" s="32">
        <v>14</v>
      </c>
      <c r="B17" s="7" t="s">
        <v>78</v>
      </c>
      <c r="C17" s="7" t="s">
        <v>12</v>
      </c>
      <c r="D17" s="49" t="s">
        <v>79</v>
      </c>
      <c r="E17" s="7">
        <v>19080101</v>
      </c>
      <c r="F17" s="7" t="s">
        <v>71</v>
      </c>
      <c r="G17" s="7" t="s">
        <v>52</v>
      </c>
      <c r="H17" s="9">
        <v>48</v>
      </c>
      <c r="I17" s="34">
        <v>61.33</v>
      </c>
      <c r="J17" s="34">
        <f t="shared" si="0"/>
        <v>57.331</v>
      </c>
    </row>
    <row r="18" spans="1:10" ht="25" customHeight="1">
      <c r="A18" s="32">
        <v>15</v>
      </c>
      <c r="B18" s="7" t="s">
        <v>80</v>
      </c>
      <c r="C18" s="7" t="s">
        <v>12</v>
      </c>
      <c r="D18" s="49" t="s">
        <v>81</v>
      </c>
      <c r="E18" s="7">
        <v>19080109</v>
      </c>
      <c r="F18" s="7" t="s">
        <v>51</v>
      </c>
      <c r="G18" s="7" t="s">
        <v>52</v>
      </c>
      <c r="H18" s="9">
        <v>48</v>
      </c>
      <c r="I18" s="34">
        <v>60</v>
      </c>
      <c r="J18" s="34">
        <f t="shared" si="0"/>
        <v>56.4</v>
      </c>
    </row>
    <row r="19" spans="1:10" ht="20" customHeight="1">
      <c r="A19" s="2" t="s">
        <v>47</v>
      </c>
      <c r="B19" s="2"/>
      <c r="C19" s="2"/>
      <c r="D19" s="2"/>
      <c r="E19" s="2"/>
      <c r="F19" s="2"/>
      <c r="G19" s="2"/>
      <c r="H19" s="2"/>
      <c r="I19" s="2"/>
      <c r="J19" s="2"/>
    </row>
  </sheetData>
  <mergeCells count="2">
    <mergeCell ref="A19:J19"/>
    <mergeCell ref="A1:J2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1"/>
  <sheetViews>
    <sheetView zoomScale="110" zoomScaleNormal="110" workbookViewId="0" topLeftCell="A1">
      <selection activeCell="F6" sqref="F6"/>
    </sheetView>
  </sheetViews>
  <sheetFormatPr defaultColWidth="8.8515625" defaultRowHeight="15"/>
  <cols>
    <col min="1" max="1" width="5.421875" style="2" customWidth="1"/>
    <col min="2" max="2" width="7.421875" style="2" customWidth="1"/>
    <col min="3" max="3" width="5.421875" style="2" customWidth="1"/>
    <col min="4" max="4" width="23.140625" style="2" customWidth="1"/>
    <col min="5" max="5" width="10.57421875" style="2" customWidth="1"/>
    <col min="6" max="6" width="27.421875" style="2" customWidth="1"/>
    <col min="7" max="8" width="10.140625" style="2" customWidth="1"/>
    <col min="9" max="9" width="11.140625" style="2" customWidth="1"/>
    <col min="10" max="10" width="11.140625" style="23" customWidth="1"/>
    <col min="11" max="16384" width="8.8515625" style="2" customWidth="1"/>
  </cols>
  <sheetData>
    <row r="1" spans="1:10" ht="14.4">
      <c r="A1" s="15" t="s">
        <v>82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4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2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3" t="s">
        <v>9</v>
      </c>
      <c r="J3" s="28" t="s">
        <v>10</v>
      </c>
    </row>
    <row r="4" spans="1:10" ht="22" customHeight="1">
      <c r="A4" s="6">
        <v>1</v>
      </c>
      <c r="B4" s="6" t="s">
        <v>83</v>
      </c>
      <c r="C4" s="6" t="s">
        <v>31</v>
      </c>
      <c r="D4" s="6" t="s">
        <v>84</v>
      </c>
      <c r="E4" s="7">
        <v>19080185</v>
      </c>
      <c r="F4" s="6" t="s">
        <v>85</v>
      </c>
      <c r="G4" s="6" t="s">
        <v>86</v>
      </c>
      <c r="H4" s="9">
        <v>60</v>
      </c>
      <c r="I4" s="14">
        <v>83</v>
      </c>
      <c r="J4" s="29">
        <f aca="true" t="shared" si="0" ref="J4:J20">H4*0.3+I4*0.7</f>
        <v>76.1</v>
      </c>
    </row>
    <row r="5" spans="1:10" ht="22" customHeight="1">
      <c r="A5" s="6">
        <v>2</v>
      </c>
      <c r="B5" s="6" t="s">
        <v>87</v>
      </c>
      <c r="C5" s="6" t="s">
        <v>31</v>
      </c>
      <c r="D5" s="6" t="s">
        <v>88</v>
      </c>
      <c r="E5" s="7">
        <v>19080136</v>
      </c>
      <c r="F5" s="6" t="s">
        <v>85</v>
      </c>
      <c r="G5" s="6" t="s">
        <v>86</v>
      </c>
      <c r="H5" s="9">
        <v>61</v>
      </c>
      <c r="I5" s="14">
        <v>77</v>
      </c>
      <c r="J5" s="29">
        <f t="shared" si="0"/>
        <v>72.2</v>
      </c>
    </row>
    <row r="6" spans="1:10" ht="22" customHeight="1">
      <c r="A6" s="6">
        <v>3</v>
      </c>
      <c r="B6" s="6" t="s">
        <v>89</v>
      </c>
      <c r="C6" s="6" t="s">
        <v>31</v>
      </c>
      <c r="D6" s="6" t="s">
        <v>90</v>
      </c>
      <c r="E6" s="7">
        <v>19080189</v>
      </c>
      <c r="F6" s="6" t="s">
        <v>85</v>
      </c>
      <c r="G6" s="6" t="s">
        <v>86</v>
      </c>
      <c r="H6" s="9">
        <v>54</v>
      </c>
      <c r="I6" s="14">
        <v>79</v>
      </c>
      <c r="J6" s="29">
        <f t="shared" si="0"/>
        <v>71.5</v>
      </c>
    </row>
    <row r="7" spans="1:10" ht="22" customHeight="1">
      <c r="A7" s="6">
        <v>4</v>
      </c>
      <c r="B7" s="24" t="s">
        <v>91</v>
      </c>
      <c r="C7" s="24" t="s">
        <v>31</v>
      </c>
      <c r="D7" s="17" t="s">
        <v>92</v>
      </c>
      <c r="E7" s="7">
        <v>19080170</v>
      </c>
      <c r="F7" s="6" t="s">
        <v>93</v>
      </c>
      <c r="G7" s="24" t="s">
        <v>86</v>
      </c>
      <c r="H7" s="9">
        <v>58</v>
      </c>
      <c r="I7" s="14">
        <v>72</v>
      </c>
      <c r="J7" s="29">
        <f t="shared" si="0"/>
        <v>67.8</v>
      </c>
    </row>
    <row r="8" spans="1:10" ht="22" customHeight="1">
      <c r="A8" s="6">
        <v>5</v>
      </c>
      <c r="B8" s="24" t="s">
        <v>94</v>
      </c>
      <c r="C8" s="24" t="s">
        <v>31</v>
      </c>
      <c r="D8" s="17" t="s">
        <v>95</v>
      </c>
      <c r="E8" s="7">
        <v>19080182</v>
      </c>
      <c r="F8" s="6" t="s">
        <v>93</v>
      </c>
      <c r="G8" s="24" t="s">
        <v>86</v>
      </c>
      <c r="H8" s="9">
        <v>55</v>
      </c>
      <c r="I8" s="14">
        <v>70</v>
      </c>
      <c r="J8" s="29">
        <f t="shared" si="0"/>
        <v>65.5</v>
      </c>
    </row>
    <row r="9" spans="1:10" ht="22" customHeight="1">
      <c r="A9" s="6">
        <v>6</v>
      </c>
      <c r="B9" s="6" t="s">
        <v>96</v>
      </c>
      <c r="C9" s="6" t="s">
        <v>31</v>
      </c>
      <c r="D9" s="50" t="s">
        <v>97</v>
      </c>
      <c r="E9" s="7">
        <v>19080144</v>
      </c>
      <c r="F9" s="6" t="s">
        <v>85</v>
      </c>
      <c r="G9" s="6" t="s">
        <v>86</v>
      </c>
      <c r="H9" s="9">
        <v>54</v>
      </c>
      <c r="I9" s="14">
        <v>68</v>
      </c>
      <c r="J9" s="29">
        <f t="shared" si="0"/>
        <v>63.8</v>
      </c>
    </row>
    <row r="10" spans="1:10" ht="22" customHeight="1">
      <c r="A10" s="6">
        <v>7</v>
      </c>
      <c r="B10" s="6" t="s">
        <v>98</v>
      </c>
      <c r="C10" s="6" t="s">
        <v>31</v>
      </c>
      <c r="D10" s="6" t="s">
        <v>99</v>
      </c>
      <c r="E10" s="7">
        <v>19080152</v>
      </c>
      <c r="F10" s="6" t="s">
        <v>85</v>
      </c>
      <c r="G10" s="6" t="s">
        <v>86</v>
      </c>
      <c r="H10" s="9">
        <v>58</v>
      </c>
      <c r="I10" s="14">
        <v>66</v>
      </c>
      <c r="J10" s="29">
        <f t="shared" si="0"/>
        <v>63.6</v>
      </c>
    </row>
    <row r="11" spans="1:10" ht="22" customHeight="1">
      <c r="A11" s="6">
        <v>8</v>
      </c>
      <c r="B11" s="6" t="s">
        <v>100</v>
      </c>
      <c r="C11" s="6" t="s">
        <v>31</v>
      </c>
      <c r="D11" s="50" t="s">
        <v>101</v>
      </c>
      <c r="E11" s="7">
        <v>19080139</v>
      </c>
      <c r="F11" s="6" t="s">
        <v>85</v>
      </c>
      <c r="G11" s="6" t="s">
        <v>86</v>
      </c>
      <c r="H11" s="9">
        <v>60</v>
      </c>
      <c r="I11" s="14">
        <v>65</v>
      </c>
      <c r="J11" s="29">
        <f t="shared" si="0"/>
        <v>63.5</v>
      </c>
    </row>
    <row r="12" spans="1:10" ht="22" customHeight="1">
      <c r="A12" s="6">
        <v>9</v>
      </c>
      <c r="B12" s="6" t="s">
        <v>102</v>
      </c>
      <c r="C12" s="6" t="s">
        <v>31</v>
      </c>
      <c r="D12" s="50" t="s">
        <v>103</v>
      </c>
      <c r="E12" s="7">
        <v>19080191</v>
      </c>
      <c r="F12" s="6" t="s">
        <v>93</v>
      </c>
      <c r="G12" s="6" t="s">
        <v>86</v>
      </c>
      <c r="H12" s="9">
        <v>56</v>
      </c>
      <c r="I12" s="14">
        <v>63</v>
      </c>
      <c r="J12" s="29">
        <f t="shared" si="0"/>
        <v>60.9</v>
      </c>
    </row>
    <row r="13" spans="1:10" ht="22" customHeight="1">
      <c r="A13" s="6">
        <v>10</v>
      </c>
      <c r="B13" s="6" t="s">
        <v>104</v>
      </c>
      <c r="C13" s="6" t="s">
        <v>31</v>
      </c>
      <c r="D13" s="6" t="s">
        <v>105</v>
      </c>
      <c r="E13" s="7">
        <v>19080151</v>
      </c>
      <c r="F13" s="6" t="s">
        <v>85</v>
      </c>
      <c r="G13" s="6" t="s">
        <v>86</v>
      </c>
      <c r="H13" s="9">
        <v>55</v>
      </c>
      <c r="I13" s="14">
        <v>61</v>
      </c>
      <c r="J13" s="29">
        <f t="shared" si="0"/>
        <v>59.2</v>
      </c>
    </row>
    <row r="14" spans="1:10" ht="22" customHeight="1">
      <c r="A14" s="6">
        <v>11</v>
      </c>
      <c r="B14" s="6" t="s">
        <v>106</v>
      </c>
      <c r="C14" s="6" t="s">
        <v>31</v>
      </c>
      <c r="D14" s="51" t="s">
        <v>107</v>
      </c>
      <c r="E14" s="7">
        <v>19080149</v>
      </c>
      <c r="F14" s="6" t="s">
        <v>93</v>
      </c>
      <c r="G14" s="6" t="s">
        <v>86</v>
      </c>
      <c r="H14" s="9">
        <v>55</v>
      </c>
      <c r="I14" s="14">
        <v>58</v>
      </c>
      <c r="J14" s="29">
        <f t="shared" si="0"/>
        <v>57.1</v>
      </c>
    </row>
    <row r="15" spans="1:10" ht="22" customHeight="1">
      <c r="A15" s="6">
        <v>12</v>
      </c>
      <c r="B15" s="25" t="s">
        <v>108</v>
      </c>
      <c r="C15" s="25" t="s">
        <v>31</v>
      </c>
      <c r="D15" s="52" t="s">
        <v>109</v>
      </c>
      <c r="E15" s="25">
        <v>19080166</v>
      </c>
      <c r="F15" s="25" t="s">
        <v>85</v>
      </c>
      <c r="G15" s="25" t="s">
        <v>86</v>
      </c>
      <c r="H15" s="26">
        <v>56</v>
      </c>
      <c r="I15" s="14">
        <v>53</v>
      </c>
      <c r="J15" s="29">
        <f t="shared" si="0"/>
        <v>53.9</v>
      </c>
    </row>
    <row r="16" spans="1:10" ht="22" customHeight="1">
      <c r="A16" s="6">
        <v>13</v>
      </c>
      <c r="B16" s="6" t="s">
        <v>110</v>
      </c>
      <c r="C16" s="6" t="s">
        <v>31</v>
      </c>
      <c r="D16" s="6" t="s">
        <v>111</v>
      </c>
      <c r="E16" s="7">
        <v>19080150</v>
      </c>
      <c r="F16" s="6" t="s">
        <v>85</v>
      </c>
      <c r="G16" s="6" t="s">
        <v>86</v>
      </c>
      <c r="H16" s="9">
        <v>58</v>
      </c>
      <c r="I16" s="14">
        <v>50</v>
      </c>
      <c r="J16" s="29">
        <f t="shared" si="0"/>
        <v>52.4</v>
      </c>
    </row>
    <row r="17" spans="1:10" ht="22" customHeight="1">
      <c r="A17" s="6">
        <v>14</v>
      </c>
      <c r="B17" s="24" t="s">
        <v>112</v>
      </c>
      <c r="C17" s="24" t="s">
        <v>31</v>
      </c>
      <c r="D17" s="53" t="s">
        <v>113</v>
      </c>
      <c r="E17" s="7">
        <v>19080177</v>
      </c>
      <c r="F17" s="6" t="s">
        <v>93</v>
      </c>
      <c r="G17" s="24" t="s">
        <v>86</v>
      </c>
      <c r="H17" s="9">
        <v>57</v>
      </c>
      <c r="I17" s="14">
        <v>48</v>
      </c>
      <c r="J17" s="29">
        <f t="shared" si="0"/>
        <v>50.7</v>
      </c>
    </row>
    <row r="18" spans="1:10" ht="22" customHeight="1">
      <c r="A18" s="6">
        <v>15</v>
      </c>
      <c r="B18" s="6" t="s">
        <v>114</v>
      </c>
      <c r="C18" s="6" t="s">
        <v>31</v>
      </c>
      <c r="D18" s="6" t="s">
        <v>115</v>
      </c>
      <c r="E18" s="7">
        <v>19080181</v>
      </c>
      <c r="F18" s="6" t="s">
        <v>85</v>
      </c>
      <c r="G18" s="6" t="s">
        <v>86</v>
      </c>
      <c r="H18" s="9">
        <v>56</v>
      </c>
      <c r="I18" s="14">
        <v>45</v>
      </c>
      <c r="J18" s="29">
        <f t="shared" si="0"/>
        <v>48.3</v>
      </c>
    </row>
    <row r="19" spans="1:10" ht="22" customHeight="1">
      <c r="A19" s="6">
        <v>16</v>
      </c>
      <c r="B19" s="6" t="s">
        <v>116</v>
      </c>
      <c r="C19" s="6" t="s">
        <v>31</v>
      </c>
      <c r="D19" s="6" t="s">
        <v>117</v>
      </c>
      <c r="E19" s="7">
        <v>19080175</v>
      </c>
      <c r="F19" s="6" t="s">
        <v>85</v>
      </c>
      <c r="G19" s="6" t="s">
        <v>86</v>
      </c>
      <c r="H19" s="9">
        <v>54</v>
      </c>
      <c r="I19" s="14">
        <v>44</v>
      </c>
      <c r="J19" s="29">
        <f t="shared" si="0"/>
        <v>47</v>
      </c>
    </row>
    <row r="20" spans="1:10" ht="22" customHeight="1">
      <c r="A20" s="6">
        <v>17</v>
      </c>
      <c r="B20" s="6" t="s">
        <v>118</v>
      </c>
      <c r="C20" s="6" t="s">
        <v>31</v>
      </c>
      <c r="D20" s="6" t="s">
        <v>119</v>
      </c>
      <c r="E20" s="7">
        <v>19080193</v>
      </c>
      <c r="F20" s="6" t="s">
        <v>85</v>
      </c>
      <c r="G20" s="6" t="s">
        <v>86</v>
      </c>
      <c r="H20" s="9">
        <v>54</v>
      </c>
      <c r="I20" s="14">
        <v>42</v>
      </c>
      <c r="J20" s="29">
        <f t="shared" si="0"/>
        <v>45.6</v>
      </c>
    </row>
    <row r="21" spans="1:10" ht="22" customHeight="1">
      <c r="A21" s="2" t="s">
        <v>47</v>
      </c>
      <c r="J21" s="2"/>
    </row>
  </sheetData>
  <mergeCells count="2">
    <mergeCell ref="A21:J21"/>
    <mergeCell ref="A1:J2"/>
  </mergeCells>
  <dataValidations count="1">
    <dataValidation type="textLength" operator="equal" allowBlank="1" showInputMessage="1" showErrorMessage="1" sqref="D12">
      <formula1>18</formula1>
    </dataValidation>
  </dataValidation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1"/>
  <sheetViews>
    <sheetView zoomScale="110" zoomScaleNormal="110" workbookViewId="0" topLeftCell="A1">
      <selection activeCell="F4" sqref="F4"/>
    </sheetView>
  </sheetViews>
  <sheetFormatPr defaultColWidth="8.8515625" defaultRowHeight="15"/>
  <cols>
    <col min="1" max="1" width="5.421875" style="19" customWidth="1"/>
    <col min="2" max="2" width="8.28125" style="19" customWidth="1"/>
    <col min="3" max="3" width="5.421875" style="19" customWidth="1"/>
    <col min="4" max="4" width="23.140625" style="19" customWidth="1"/>
    <col min="5" max="5" width="10.57421875" style="19" customWidth="1"/>
    <col min="6" max="6" width="27.421875" style="19" customWidth="1"/>
    <col min="7" max="7" width="10.140625" style="19" customWidth="1"/>
    <col min="8" max="8" width="10.140625" style="2" customWidth="1"/>
    <col min="9" max="9" width="10.140625" style="19" customWidth="1"/>
    <col min="10" max="10" width="11.140625" style="19" customWidth="1"/>
    <col min="11" max="16384" width="8.8515625" style="19" customWidth="1"/>
  </cols>
  <sheetData>
    <row r="1" spans="1:10" ht="31" customHeight="1">
      <c r="A1" s="3" t="s">
        <v>120</v>
      </c>
      <c r="B1" s="3"/>
      <c r="C1" s="3"/>
      <c r="D1" s="3"/>
      <c r="E1" s="3"/>
      <c r="F1" s="3"/>
      <c r="G1" s="3"/>
      <c r="H1" s="3"/>
      <c r="I1" s="3"/>
      <c r="J1" s="3"/>
    </row>
    <row r="2" spans="1:10" ht="2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21" t="s">
        <v>10</v>
      </c>
    </row>
    <row r="3" spans="1:10" ht="22" customHeight="1">
      <c r="A3" s="6">
        <v>1</v>
      </c>
      <c r="B3" s="6" t="s">
        <v>121</v>
      </c>
      <c r="C3" s="6" t="s">
        <v>31</v>
      </c>
      <c r="D3" s="54" t="s">
        <v>122</v>
      </c>
      <c r="E3" s="7">
        <v>19080263</v>
      </c>
      <c r="F3" s="6" t="s">
        <v>85</v>
      </c>
      <c r="G3" s="6" t="s">
        <v>123</v>
      </c>
      <c r="H3" s="9">
        <v>43</v>
      </c>
      <c r="I3" s="22">
        <v>92.25</v>
      </c>
      <c r="J3" s="22">
        <f aca="true" t="shared" si="0" ref="J3:J20">H3*0.3+I3*0.7</f>
        <v>77.475</v>
      </c>
    </row>
    <row r="4" spans="1:10" ht="22" customHeight="1">
      <c r="A4" s="6">
        <v>2</v>
      </c>
      <c r="B4" s="6" t="s">
        <v>124</v>
      </c>
      <c r="C4" s="6" t="s">
        <v>31</v>
      </c>
      <c r="D4" s="10" t="s">
        <v>125</v>
      </c>
      <c r="E4" s="7">
        <v>19080253</v>
      </c>
      <c r="F4" s="6" t="s">
        <v>85</v>
      </c>
      <c r="G4" s="6" t="s">
        <v>123</v>
      </c>
      <c r="H4" s="9">
        <v>57</v>
      </c>
      <c r="I4" s="22">
        <v>85.5</v>
      </c>
      <c r="J4" s="22">
        <f t="shared" si="0"/>
        <v>76.95</v>
      </c>
    </row>
    <row r="5" spans="1:10" ht="22" customHeight="1">
      <c r="A5" s="6">
        <v>3</v>
      </c>
      <c r="B5" s="6" t="s">
        <v>126</v>
      </c>
      <c r="C5" s="6" t="s">
        <v>31</v>
      </c>
      <c r="D5" s="10" t="s">
        <v>127</v>
      </c>
      <c r="E5" s="7">
        <v>19080238</v>
      </c>
      <c r="F5" s="6" t="s">
        <v>85</v>
      </c>
      <c r="G5" s="6" t="s">
        <v>123</v>
      </c>
      <c r="H5" s="9">
        <v>41</v>
      </c>
      <c r="I5" s="22">
        <v>91</v>
      </c>
      <c r="J5" s="22">
        <f t="shared" si="0"/>
        <v>76</v>
      </c>
    </row>
    <row r="6" spans="1:10" ht="22" customHeight="1">
      <c r="A6" s="6">
        <v>4</v>
      </c>
      <c r="B6" s="6" t="s">
        <v>128</v>
      </c>
      <c r="C6" s="6" t="s">
        <v>31</v>
      </c>
      <c r="D6" s="54" t="s">
        <v>129</v>
      </c>
      <c r="E6" s="7">
        <v>19080260</v>
      </c>
      <c r="F6" s="6" t="s">
        <v>85</v>
      </c>
      <c r="G6" s="6" t="s">
        <v>123</v>
      </c>
      <c r="H6" s="9">
        <v>69</v>
      </c>
      <c r="I6" s="22">
        <v>75.75</v>
      </c>
      <c r="J6" s="22">
        <f t="shared" si="0"/>
        <v>73.725</v>
      </c>
    </row>
    <row r="7" spans="1:10" ht="22" customHeight="1">
      <c r="A7" s="6">
        <v>5</v>
      </c>
      <c r="B7" s="6" t="s">
        <v>130</v>
      </c>
      <c r="C7" s="6" t="s">
        <v>31</v>
      </c>
      <c r="D7" s="10" t="s">
        <v>131</v>
      </c>
      <c r="E7" s="7">
        <v>19080248</v>
      </c>
      <c r="F7" s="6" t="s">
        <v>85</v>
      </c>
      <c r="G7" s="6" t="s">
        <v>123</v>
      </c>
      <c r="H7" s="9">
        <v>70</v>
      </c>
      <c r="I7" s="22">
        <v>72.5</v>
      </c>
      <c r="J7" s="22">
        <f t="shared" si="0"/>
        <v>71.75</v>
      </c>
    </row>
    <row r="8" spans="1:10" ht="22" customHeight="1">
      <c r="A8" s="6">
        <v>6</v>
      </c>
      <c r="B8" s="6" t="s">
        <v>132</v>
      </c>
      <c r="C8" s="6" t="s">
        <v>31</v>
      </c>
      <c r="D8" s="54" t="s">
        <v>133</v>
      </c>
      <c r="E8" s="7">
        <v>19080208</v>
      </c>
      <c r="F8" s="6" t="s">
        <v>85</v>
      </c>
      <c r="G8" s="6" t="s">
        <v>123</v>
      </c>
      <c r="H8" s="9">
        <v>40</v>
      </c>
      <c r="I8" s="22">
        <v>82.5</v>
      </c>
      <c r="J8" s="22">
        <f t="shared" si="0"/>
        <v>69.75</v>
      </c>
    </row>
    <row r="9" spans="1:10" ht="22" customHeight="1">
      <c r="A9" s="6">
        <v>7</v>
      </c>
      <c r="B9" s="6" t="s">
        <v>134</v>
      </c>
      <c r="C9" s="6" t="s">
        <v>31</v>
      </c>
      <c r="D9" s="54" t="s">
        <v>135</v>
      </c>
      <c r="E9" s="7">
        <v>19080262</v>
      </c>
      <c r="F9" s="6" t="s">
        <v>85</v>
      </c>
      <c r="G9" s="6" t="s">
        <v>123</v>
      </c>
      <c r="H9" s="9">
        <v>40</v>
      </c>
      <c r="I9" s="22">
        <v>79</v>
      </c>
      <c r="J9" s="22">
        <f t="shared" si="0"/>
        <v>67.3</v>
      </c>
    </row>
    <row r="10" spans="1:10" ht="22" customHeight="1">
      <c r="A10" s="6">
        <v>8</v>
      </c>
      <c r="B10" s="6" t="s">
        <v>136</v>
      </c>
      <c r="C10" s="6" t="s">
        <v>31</v>
      </c>
      <c r="D10" s="54" t="s">
        <v>137</v>
      </c>
      <c r="E10" s="7">
        <v>19080257</v>
      </c>
      <c r="F10" s="6" t="s">
        <v>85</v>
      </c>
      <c r="G10" s="6" t="s">
        <v>123</v>
      </c>
      <c r="H10" s="9">
        <v>43</v>
      </c>
      <c r="I10" s="22">
        <v>76.75</v>
      </c>
      <c r="J10" s="22">
        <f t="shared" si="0"/>
        <v>66.625</v>
      </c>
    </row>
    <row r="11" spans="1:10" ht="22" customHeight="1">
      <c r="A11" s="6">
        <v>9</v>
      </c>
      <c r="B11" s="6" t="s">
        <v>138</v>
      </c>
      <c r="C11" s="6" t="s">
        <v>31</v>
      </c>
      <c r="D11" s="11" t="s">
        <v>139</v>
      </c>
      <c r="E11" s="7">
        <v>19080241</v>
      </c>
      <c r="F11" s="6" t="s">
        <v>93</v>
      </c>
      <c r="G11" s="6" t="s">
        <v>123</v>
      </c>
      <c r="H11" s="9">
        <v>40</v>
      </c>
      <c r="I11" s="22">
        <v>77.5</v>
      </c>
      <c r="J11" s="22">
        <f t="shared" si="0"/>
        <v>66.25</v>
      </c>
    </row>
    <row r="12" spans="1:10" ht="22" customHeight="1">
      <c r="A12" s="6">
        <v>10</v>
      </c>
      <c r="B12" s="6" t="s">
        <v>140</v>
      </c>
      <c r="C12" s="6" t="s">
        <v>31</v>
      </c>
      <c r="D12" s="10" t="s">
        <v>141</v>
      </c>
      <c r="E12" s="7">
        <v>19080213</v>
      </c>
      <c r="F12" s="6" t="s">
        <v>85</v>
      </c>
      <c r="G12" s="6" t="s">
        <v>123</v>
      </c>
      <c r="H12" s="9">
        <v>42</v>
      </c>
      <c r="I12" s="22">
        <v>73</v>
      </c>
      <c r="J12" s="22">
        <f t="shared" si="0"/>
        <v>63.7</v>
      </c>
    </row>
    <row r="13" spans="1:10" ht="22" customHeight="1">
      <c r="A13" s="6">
        <v>11</v>
      </c>
      <c r="B13" s="6" t="s">
        <v>142</v>
      </c>
      <c r="C13" s="6" t="s">
        <v>31</v>
      </c>
      <c r="D13" s="10" t="s">
        <v>143</v>
      </c>
      <c r="E13" s="7">
        <v>19080207</v>
      </c>
      <c r="F13" s="6" t="s">
        <v>85</v>
      </c>
      <c r="G13" s="6" t="s">
        <v>123</v>
      </c>
      <c r="H13" s="9">
        <v>42</v>
      </c>
      <c r="I13" s="22">
        <v>69</v>
      </c>
      <c r="J13" s="22">
        <f t="shared" si="0"/>
        <v>60.9</v>
      </c>
    </row>
    <row r="14" spans="1:10" ht="22" customHeight="1">
      <c r="A14" s="6">
        <v>12</v>
      </c>
      <c r="B14" s="6" t="s">
        <v>144</v>
      </c>
      <c r="C14" s="6" t="s">
        <v>31</v>
      </c>
      <c r="D14" s="55" t="s">
        <v>145</v>
      </c>
      <c r="E14" s="7">
        <v>19080217</v>
      </c>
      <c r="F14" s="6" t="s">
        <v>93</v>
      </c>
      <c r="G14" s="6" t="s">
        <v>123</v>
      </c>
      <c r="H14" s="9">
        <v>41</v>
      </c>
      <c r="I14" s="22">
        <v>68.5</v>
      </c>
      <c r="J14" s="22">
        <f t="shared" si="0"/>
        <v>60.25</v>
      </c>
    </row>
    <row r="15" spans="1:10" ht="22" customHeight="1">
      <c r="A15" s="6">
        <v>13</v>
      </c>
      <c r="B15" s="6" t="s">
        <v>146</v>
      </c>
      <c r="C15" s="6" t="s">
        <v>31</v>
      </c>
      <c r="D15" s="10" t="s">
        <v>147</v>
      </c>
      <c r="E15" s="7">
        <v>19080261</v>
      </c>
      <c r="F15" s="6" t="s">
        <v>85</v>
      </c>
      <c r="G15" s="6" t="s">
        <v>123</v>
      </c>
      <c r="H15" s="9">
        <v>42</v>
      </c>
      <c r="I15" s="22">
        <v>67.25</v>
      </c>
      <c r="J15" s="22">
        <f t="shared" si="0"/>
        <v>59.675</v>
      </c>
    </row>
    <row r="16" spans="1:10" ht="22" customHeight="1">
      <c r="A16" s="6">
        <v>14</v>
      </c>
      <c r="B16" s="6" t="s">
        <v>148</v>
      </c>
      <c r="C16" s="6" t="s">
        <v>31</v>
      </c>
      <c r="D16" s="50" t="s">
        <v>149</v>
      </c>
      <c r="E16" s="7">
        <v>19080233</v>
      </c>
      <c r="F16" s="6" t="s">
        <v>93</v>
      </c>
      <c r="G16" s="6" t="s">
        <v>123</v>
      </c>
      <c r="H16" s="9">
        <v>41</v>
      </c>
      <c r="I16" s="22">
        <v>67.5</v>
      </c>
      <c r="J16" s="22">
        <f t="shared" si="0"/>
        <v>59.55</v>
      </c>
    </row>
    <row r="17" spans="1:10" ht="22" customHeight="1">
      <c r="A17" s="6">
        <v>15</v>
      </c>
      <c r="B17" s="6" t="s">
        <v>150</v>
      </c>
      <c r="C17" s="6" t="s">
        <v>31</v>
      </c>
      <c r="D17" s="51" t="s">
        <v>151</v>
      </c>
      <c r="E17" s="7">
        <v>19080255</v>
      </c>
      <c r="F17" s="6" t="s">
        <v>93</v>
      </c>
      <c r="G17" s="6" t="s">
        <v>123</v>
      </c>
      <c r="H17" s="9">
        <v>40</v>
      </c>
      <c r="I17" s="22">
        <v>67.75</v>
      </c>
      <c r="J17" s="22">
        <f t="shared" si="0"/>
        <v>59.425</v>
      </c>
    </row>
    <row r="18" spans="1:10" ht="22" customHeight="1">
      <c r="A18" s="6">
        <v>16</v>
      </c>
      <c r="B18" s="7" t="s">
        <v>152</v>
      </c>
      <c r="C18" s="7" t="s">
        <v>31</v>
      </c>
      <c r="D18" s="8" t="s">
        <v>153</v>
      </c>
      <c r="E18" s="7">
        <v>19080245</v>
      </c>
      <c r="F18" s="7" t="s">
        <v>154</v>
      </c>
      <c r="G18" s="6" t="s">
        <v>123</v>
      </c>
      <c r="H18" s="9">
        <v>41</v>
      </c>
      <c r="I18" s="22">
        <v>66</v>
      </c>
      <c r="J18" s="22">
        <f t="shared" si="0"/>
        <v>58.5</v>
      </c>
    </row>
    <row r="19" spans="1:10" ht="22" customHeight="1">
      <c r="A19" s="6">
        <v>17</v>
      </c>
      <c r="B19" s="16" t="s">
        <v>155</v>
      </c>
      <c r="C19" s="6" t="s">
        <v>31</v>
      </c>
      <c r="D19" s="51" t="s">
        <v>156</v>
      </c>
      <c r="E19" s="7">
        <v>19080239</v>
      </c>
      <c r="F19" s="6" t="s">
        <v>93</v>
      </c>
      <c r="G19" s="6" t="s">
        <v>123</v>
      </c>
      <c r="H19" s="9">
        <v>48</v>
      </c>
      <c r="I19" s="22">
        <v>50</v>
      </c>
      <c r="J19" s="22">
        <f t="shared" si="0"/>
        <v>49.4</v>
      </c>
    </row>
    <row r="20" spans="1:10" ht="22" customHeight="1">
      <c r="A20" s="6">
        <v>18</v>
      </c>
      <c r="B20" s="6" t="s">
        <v>157</v>
      </c>
      <c r="C20" s="6" t="s">
        <v>31</v>
      </c>
      <c r="D20" s="54" t="s">
        <v>158</v>
      </c>
      <c r="E20" s="7">
        <v>19080231</v>
      </c>
      <c r="F20" s="6" t="s">
        <v>85</v>
      </c>
      <c r="G20" s="6" t="s">
        <v>123</v>
      </c>
      <c r="H20" s="9">
        <v>50</v>
      </c>
      <c r="I20" s="22">
        <v>40</v>
      </c>
      <c r="J20" s="22">
        <f t="shared" si="0"/>
        <v>43</v>
      </c>
    </row>
    <row r="21" spans="1:10" ht="15">
      <c r="A21" s="2" t="s">
        <v>47</v>
      </c>
      <c r="B21" s="2"/>
      <c r="C21" s="2"/>
      <c r="D21" s="2"/>
      <c r="E21" s="2"/>
      <c r="F21" s="2"/>
      <c r="G21" s="2"/>
      <c r="I21" s="2"/>
      <c r="J21" s="2"/>
    </row>
  </sheetData>
  <mergeCells count="2">
    <mergeCell ref="A1:J1"/>
    <mergeCell ref="A21:J21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0"/>
  <sheetViews>
    <sheetView workbookViewId="0" topLeftCell="A1">
      <selection activeCell="A20" sqref="A20:J20"/>
    </sheetView>
  </sheetViews>
  <sheetFormatPr defaultColWidth="15.00390625" defaultRowHeight="15"/>
  <cols>
    <col min="1" max="1" width="5.421875" style="2" customWidth="1"/>
    <col min="2" max="2" width="8.28125" style="2" customWidth="1"/>
    <col min="3" max="3" width="5.28125" style="2" customWidth="1"/>
    <col min="4" max="4" width="23.140625" style="2" customWidth="1"/>
    <col min="5" max="5" width="10.57421875" style="2" customWidth="1"/>
    <col min="6" max="6" width="27.421875" style="2" customWidth="1"/>
    <col min="7" max="8" width="10.140625" style="2" customWidth="1"/>
    <col min="9" max="10" width="11.140625" style="2" customWidth="1"/>
    <col min="11" max="16383" width="15.00390625" style="2" customWidth="1"/>
    <col min="16384" max="16384" width="15.00390625" style="2" customWidth="1"/>
  </cols>
  <sheetData>
    <row r="1" spans="1:10" ht="33" customHeight="1">
      <c r="A1" s="15" t="s">
        <v>159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8" t="s">
        <v>9</v>
      </c>
      <c r="J2" s="18" t="s">
        <v>10</v>
      </c>
    </row>
    <row r="3" spans="1:10" ht="22" customHeight="1">
      <c r="A3" s="6">
        <v>1</v>
      </c>
      <c r="B3" s="6" t="s">
        <v>160</v>
      </c>
      <c r="C3" s="6" t="s">
        <v>31</v>
      </c>
      <c r="D3" s="10" t="s">
        <v>161</v>
      </c>
      <c r="E3" s="7">
        <v>19080315</v>
      </c>
      <c r="F3" s="6" t="s">
        <v>85</v>
      </c>
      <c r="G3" s="6" t="s">
        <v>162</v>
      </c>
      <c r="H3" s="9">
        <v>58</v>
      </c>
      <c r="I3" s="14">
        <v>61</v>
      </c>
      <c r="J3" s="14">
        <f aca="true" t="shared" si="0" ref="J3:J19">H3*0.3+I3*0.7</f>
        <v>60.1</v>
      </c>
    </row>
    <row r="4" spans="1:10" ht="22" customHeight="1">
      <c r="A4" s="6">
        <v>2</v>
      </c>
      <c r="B4" s="6" t="s">
        <v>163</v>
      </c>
      <c r="C4" s="6" t="s">
        <v>31</v>
      </c>
      <c r="D4" s="10" t="s">
        <v>164</v>
      </c>
      <c r="E4" s="7">
        <v>19080278</v>
      </c>
      <c r="F4" s="6" t="s">
        <v>85</v>
      </c>
      <c r="G4" s="6" t="s">
        <v>162</v>
      </c>
      <c r="H4" s="9">
        <v>56</v>
      </c>
      <c r="I4" s="14">
        <v>57</v>
      </c>
      <c r="J4" s="14">
        <f t="shared" si="0"/>
        <v>56.7</v>
      </c>
    </row>
    <row r="5" spans="1:10" ht="22" customHeight="1">
      <c r="A5" s="6">
        <v>3</v>
      </c>
      <c r="B5" s="6" t="s">
        <v>165</v>
      </c>
      <c r="C5" s="6" t="s">
        <v>31</v>
      </c>
      <c r="D5" s="12" t="s">
        <v>166</v>
      </c>
      <c r="E5" s="7">
        <v>19080313</v>
      </c>
      <c r="F5" s="6" t="s">
        <v>93</v>
      </c>
      <c r="G5" s="6" t="s">
        <v>162</v>
      </c>
      <c r="H5" s="9">
        <v>58</v>
      </c>
      <c r="I5" s="14">
        <v>47</v>
      </c>
      <c r="J5" s="14">
        <f t="shared" si="0"/>
        <v>50.3</v>
      </c>
    </row>
    <row r="6" spans="1:10" ht="22" customHeight="1">
      <c r="A6" s="6">
        <v>4</v>
      </c>
      <c r="B6" s="16" t="s">
        <v>167</v>
      </c>
      <c r="C6" s="6" t="s">
        <v>31</v>
      </c>
      <c r="D6" s="12" t="s">
        <v>168</v>
      </c>
      <c r="E6" s="7">
        <v>19080323</v>
      </c>
      <c r="F6" s="6" t="s">
        <v>93</v>
      </c>
      <c r="G6" s="6" t="s">
        <v>162</v>
      </c>
      <c r="H6" s="9">
        <v>51</v>
      </c>
      <c r="I6" s="14">
        <v>48</v>
      </c>
      <c r="J6" s="14">
        <f t="shared" si="0"/>
        <v>48.9</v>
      </c>
    </row>
    <row r="7" spans="1:10" ht="22" customHeight="1">
      <c r="A7" s="6">
        <v>5</v>
      </c>
      <c r="B7" s="6" t="s">
        <v>169</v>
      </c>
      <c r="C7" s="6" t="s">
        <v>31</v>
      </c>
      <c r="D7" s="17" t="s">
        <v>170</v>
      </c>
      <c r="E7" s="7">
        <v>19080304</v>
      </c>
      <c r="F7" s="6" t="s">
        <v>93</v>
      </c>
      <c r="G7" s="6" t="s">
        <v>162</v>
      </c>
      <c r="H7" s="9">
        <v>67</v>
      </c>
      <c r="I7" s="14">
        <v>40</v>
      </c>
      <c r="J7" s="14">
        <f t="shared" si="0"/>
        <v>48.1</v>
      </c>
    </row>
    <row r="8" spans="1:10" ht="22" customHeight="1">
      <c r="A8" s="6">
        <v>6</v>
      </c>
      <c r="B8" s="6" t="s">
        <v>171</v>
      </c>
      <c r="C8" s="6" t="s">
        <v>31</v>
      </c>
      <c r="D8" s="10" t="s">
        <v>172</v>
      </c>
      <c r="E8" s="7">
        <v>19080314</v>
      </c>
      <c r="F8" s="6" t="s">
        <v>85</v>
      </c>
      <c r="G8" s="6" t="s">
        <v>162</v>
      </c>
      <c r="H8" s="9">
        <v>71</v>
      </c>
      <c r="I8" s="14">
        <v>38</v>
      </c>
      <c r="J8" s="14">
        <f t="shared" si="0"/>
        <v>47.9</v>
      </c>
    </row>
    <row r="9" spans="1:10" ht="22" customHeight="1">
      <c r="A9" s="6">
        <v>7</v>
      </c>
      <c r="B9" s="6" t="s">
        <v>173</v>
      </c>
      <c r="C9" s="6" t="s">
        <v>31</v>
      </c>
      <c r="D9" s="10" t="s">
        <v>174</v>
      </c>
      <c r="E9" s="7">
        <v>19080318</v>
      </c>
      <c r="F9" s="6" t="s">
        <v>85</v>
      </c>
      <c r="G9" s="6" t="s">
        <v>162</v>
      </c>
      <c r="H9" s="9">
        <v>65</v>
      </c>
      <c r="I9" s="14">
        <v>40</v>
      </c>
      <c r="J9" s="14">
        <f t="shared" si="0"/>
        <v>47.5</v>
      </c>
    </row>
    <row r="10" spans="1:10" ht="22" customHeight="1">
      <c r="A10" s="6">
        <v>8</v>
      </c>
      <c r="B10" s="6" t="s">
        <v>175</v>
      </c>
      <c r="C10" s="6" t="s">
        <v>31</v>
      </c>
      <c r="D10" s="51" t="s">
        <v>176</v>
      </c>
      <c r="E10" s="7">
        <v>19080286</v>
      </c>
      <c r="F10" s="6" t="s">
        <v>93</v>
      </c>
      <c r="G10" s="6" t="s">
        <v>162</v>
      </c>
      <c r="H10" s="9">
        <v>48</v>
      </c>
      <c r="I10" s="14">
        <v>44</v>
      </c>
      <c r="J10" s="14">
        <f t="shared" si="0"/>
        <v>45.2</v>
      </c>
    </row>
    <row r="11" spans="1:10" ht="22" customHeight="1">
      <c r="A11" s="6">
        <v>9</v>
      </c>
      <c r="B11" s="6" t="s">
        <v>177</v>
      </c>
      <c r="C11" s="6" t="s">
        <v>31</v>
      </c>
      <c r="D11" s="11" t="s">
        <v>178</v>
      </c>
      <c r="E11" s="7">
        <v>19080328</v>
      </c>
      <c r="F11" s="6" t="s">
        <v>93</v>
      </c>
      <c r="G11" s="6" t="s">
        <v>162</v>
      </c>
      <c r="H11" s="9">
        <v>51</v>
      </c>
      <c r="I11" s="14">
        <v>41</v>
      </c>
      <c r="J11" s="14">
        <f t="shared" si="0"/>
        <v>44</v>
      </c>
    </row>
    <row r="12" spans="1:10" ht="22" customHeight="1">
      <c r="A12" s="6">
        <v>10</v>
      </c>
      <c r="B12" s="6" t="s">
        <v>179</v>
      </c>
      <c r="C12" s="6" t="s">
        <v>31</v>
      </c>
      <c r="D12" s="56" t="s">
        <v>180</v>
      </c>
      <c r="E12" s="7">
        <v>19080329</v>
      </c>
      <c r="F12" s="6" t="s">
        <v>93</v>
      </c>
      <c r="G12" s="6" t="s">
        <v>162</v>
      </c>
      <c r="H12" s="9">
        <v>55</v>
      </c>
      <c r="I12" s="14">
        <v>38</v>
      </c>
      <c r="J12" s="14">
        <f t="shared" si="0"/>
        <v>43.1</v>
      </c>
    </row>
    <row r="13" spans="1:10" ht="22" customHeight="1">
      <c r="A13" s="6">
        <v>11</v>
      </c>
      <c r="B13" s="16" t="s">
        <v>181</v>
      </c>
      <c r="C13" s="6" t="s">
        <v>31</v>
      </c>
      <c r="D13" s="51" t="s">
        <v>182</v>
      </c>
      <c r="E13" s="7">
        <v>19080311</v>
      </c>
      <c r="F13" s="6" t="s">
        <v>93</v>
      </c>
      <c r="G13" s="6" t="s">
        <v>162</v>
      </c>
      <c r="H13" s="9">
        <v>51</v>
      </c>
      <c r="I13" s="14">
        <v>39</v>
      </c>
      <c r="J13" s="14">
        <f t="shared" si="0"/>
        <v>42.6</v>
      </c>
    </row>
    <row r="14" spans="1:10" ht="22" customHeight="1">
      <c r="A14" s="6">
        <v>12</v>
      </c>
      <c r="B14" s="6" t="s">
        <v>183</v>
      </c>
      <c r="C14" s="6" t="s">
        <v>31</v>
      </c>
      <c r="D14" s="11" t="s">
        <v>184</v>
      </c>
      <c r="E14" s="7">
        <v>19080285</v>
      </c>
      <c r="F14" s="6" t="s">
        <v>93</v>
      </c>
      <c r="G14" s="6" t="s">
        <v>162</v>
      </c>
      <c r="H14" s="9">
        <v>54</v>
      </c>
      <c r="I14" s="14">
        <v>37.5</v>
      </c>
      <c r="J14" s="14">
        <f t="shared" si="0"/>
        <v>42.45</v>
      </c>
    </row>
    <row r="15" spans="1:10" ht="22" customHeight="1">
      <c r="A15" s="6">
        <v>13</v>
      </c>
      <c r="B15" s="6" t="s">
        <v>185</v>
      </c>
      <c r="C15" s="6" t="s">
        <v>31</v>
      </c>
      <c r="D15" s="10" t="s">
        <v>186</v>
      </c>
      <c r="E15" s="7">
        <v>19080275</v>
      </c>
      <c r="F15" s="6" t="s">
        <v>85</v>
      </c>
      <c r="G15" s="6" t="s">
        <v>162</v>
      </c>
      <c r="H15" s="9">
        <v>48</v>
      </c>
      <c r="I15" s="14">
        <v>31</v>
      </c>
      <c r="J15" s="14">
        <f t="shared" si="0"/>
        <v>36.1</v>
      </c>
    </row>
    <row r="16" spans="1:10" ht="22" customHeight="1">
      <c r="A16" s="6">
        <v>14</v>
      </c>
      <c r="B16" s="6" t="s">
        <v>187</v>
      </c>
      <c r="C16" s="6" t="s">
        <v>31</v>
      </c>
      <c r="D16" s="54" t="s">
        <v>188</v>
      </c>
      <c r="E16" s="7">
        <v>19080325</v>
      </c>
      <c r="F16" s="6" t="s">
        <v>85</v>
      </c>
      <c r="G16" s="6" t="s">
        <v>162</v>
      </c>
      <c r="H16" s="9">
        <v>61</v>
      </c>
      <c r="I16" s="14">
        <v>24.5</v>
      </c>
      <c r="J16" s="14">
        <f t="shared" si="0"/>
        <v>35.45</v>
      </c>
    </row>
    <row r="17" spans="1:10" ht="22" customHeight="1">
      <c r="A17" s="6">
        <v>15</v>
      </c>
      <c r="B17" s="16" t="s">
        <v>189</v>
      </c>
      <c r="C17" s="6" t="s">
        <v>31</v>
      </c>
      <c r="D17" s="16" t="s">
        <v>190</v>
      </c>
      <c r="E17" s="7">
        <v>19080270</v>
      </c>
      <c r="F17" s="6" t="s">
        <v>93</v>
      </c>
      <c r="G17" s="6" t="s">
        <v>162</v>
      </c>
      <c r="H17" s="9">
        <v>49</v>
      </c>
      <c r="I17" s="14">
        <v>17.5</v>
      </c>
      <c r="J17" s="14">
        <f t="shared" si="0"/>
        <v>26.95</v>
      </c>
    </row>
    <row r="18" spans="1:10" ht="22" customHeight="1">
      <c r="A18" s="6">
        <v>16</v>
      </c>
      <c r="B18" s="6" t="s">
        <v>191</v>
      </c>
      <c r="C18" s="6" t="s">
        <v>31</v>
      </c>
      <c r="D18" s="10" t="s">
        <v>192</v>
      </c>
      <c r="E18" s="7">
        <v>19080320</v>
      </c>
      <c r="F18" s="6" t="s">
        <v>85</v>
      </c>
      <c r="G18" s="6" t="s">
        <v>162</v>
      </c>
      <c r="H18" s="9">
        <v>48</v>
      </c>
      <c r="I18" s="14">
        <v>17.5</v>
      </c>
      <c r="J18" s="14">
        <f t="shared" si="0"/>
        <v>26.65</v>
      </c>
    </row>
    <row r="19" spans="1:10" ht="22" customHeight="1">
      <c r="A19" s="6">
        <v>17</v>
      </c>
      <c r="B19" s="6" t="s">
        <v>193</v>
      </c>
      <c r="C19" s="6" t="s">
        <v>31</v>
      </c>
      <c r="D19" s="10" t="s">
        <v>194</v>
      </c>
      <c r="E19" s="7">
        <v>19080266</v>
      </c>
      <c r="F19" s="6" t="s">
        <v>85</v>
      </c>
      <c r="G19" s="6" t="s">
        <v>162</v>
      </c>
      <c r="H19" s="9">
        <v>53</v>
      </c>
      <c r="I19" s="14">
        <v>0</v>
      </c>
      <c r="J19" s="14">
        <f t="shared" si="0"/>
        <v>15.9</v>
      </c>
    </row>
    <row r="20" ht="22" customHeight="1">
      <c r="A20" s="2" t="s">
        <v>47</v>
      </c>
    </row>
  </sheetData>
  <mergeCells count="2">
    <mergeCell ref="A1:J1"/>
    <mergeCell ref="A20:J20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8"/>
  <sheetViews>
    <sheetView tabSelected="1" workbookViewId="0" topLeftCell="A1">
      <selection activeCell="F5" sqref="F5"/>
    </sheetView>
  </sheetViews>
  <sheetFormatPr defaultColWidth="8.8515625" defaultRowHeight="15"/>
  <cols>
    <col min="1" max="1" width="5.421875" style="2" customWidth="1"/>
    <col min="2" max="2" width="7.421875" style="2" customWidth="1"/>
    <col min="3" max="3" width="5.421875" style="2" customWidth="1"/>
    <col min="4" max="4" width="23.140625" style="2" customWidth="1"/>
    <col min="5" max="5" width="10.57421875" style="2" customWidth="1"/>
    <col min="6" max="6" width="27.421875" style="2" customWidth="1"/>
    <col min="7" max="8" width="10.140625" style="2" customWidth="1"/>
    <col min="9" max="10" width="11.140625" style="2" customWidth="1"/>
    <col min="11" max="16384" width="9.57421875" style="2" customWidth="1"/>
  </cols>
  <sheetData>
    <row r="1" spans="1:10" ht="34" customHeight="1">
      <c r="A1" s="3" t="s">
        <v>195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3" t="s">
        <v>9</v>
      </c>
      <c r="J2" s="13" t="s">
        <v>10</v>
      </c>
    </row>
    <row r="3" spans="1:10" ht="27" customHeight="1">
      <c r="A3" s="6">
        <v>1</v>
      </c>
      <c r="B3" s="7" t="s">
        <v>196</v>
      </c>
      <c r="C3" s="7" t="s">
        <v>31</v>
      </c>
      <c r="D3" s="8" t="s">
        <v>197</v>
      </c>
      <c r="E3" s="7">
        <v>19080345</v>
      </c>
      <c r="F3" s="7" t="s">
        <v>154</v>
      </c>
      <c r="G3" s="7" t="s">
        <v>198</v>
      </c>
      <c r="H3" s="9">
        <v>81</v>
      </c>
      <c r="I3" s="14">
        <v>86.9</v>
      </c>
      <c r="J3" s="14">
        <f aca="true" t="shared" si="0" ref="J3:J17">H3*0.3+I3*0.7</f>
        <v>85.13</v>
      </c>
    </row>
    <row r="4" spans="1:10" s="2" customFormat="1" ht="27" customHeight="1">
      <c r="A4" s="6">
        <v>2</v>
      </c>
      <c r="B4" s="7" t="s">
        <v>199</v>
      </c>
      <c r="C4" s="7" t="s">
        <v>31</v>
      </c>
      <c r="D4" s="8" t="s">
        <v>200</v>
      </c>
      <c r="E4" s="7">
        <v>19080355</v>
      </c>
      <c r="F4" s="7" t="s">
        <v>154</v>
      </c>
      <c r="G4" s="7" t="s">
        <v>198</v>
      </c>
      <c r="H4" s="9">
        <v>75</v>
      </c>
      <c r="I4" s="14">
        <v>88.7</v>
      </c>
      <c r="J4" s="14">
        <f t="shared" si="0"/>
        <v>84.59</v>
      </c>
    </row>
    <row r="5" spans="1:10" s="2" customFormat="1" ht="27" customHeight="1">
      <c r="A5" s="6">
        <v>3</v>
      </c>
      <c r="B5" s="7" t="s">
        <v>201</v>
      </c>
      <c r="C5" s="7" t="s">
        <v>31</v>
      </c>
      <c r="D5" s="8" t="s">
        <v>202</v>
      </c>
      <c r="E5" s="7">
        <v>19080335</v>
      </c>
      <c r="F5" s="7" t="s">
        <v>154</v>
      </c>
      <c r="G5" s="7" t="s">
        <v>198</v>
      </c>
      <c r="H5" s="9">
        <v>67</v>
      </c>
      <c r="I5" s="14">
        <v>88.3</v>
      </c>
      <c r="J5" s="14">
        <f t="shared" si="0"/>
        <v>81.91</v>
      </c>
    </row>
    <row r="6" spans="1:10" ht="27" customHeight="1">
      <c r="A6" s="6">
        <v>4</v>
      </c>
      <c r="B6" s="7" t="s">
        <v>203</v>
      </c>
      <c r="C6" s="7" t="s">
        <v>31</v>
      </c>
      <c r="D6" s="7" t="s">
        <v>204</v>
      </c>
      <c r="E6" s="7">
        <v>19080348</v>
      </c>
      <c r="F6" s="7" t="s">
        <v>205</v>
      </c>
      <c r="G6" s="7" t="s">
        <v>198</v>
      </c>
      <c r="H6" s="9">
        <v>72</v>
      </c>
      <c r="I6" s="14">
        <v>85.9</v>
      </c>
      <c r="J6" s="14">
        <f t="shared" si="0"/>
        <v>81.73</v>
      </c>
    </row>
    <row r="7" spans="1:10" s="2" customFormat="1" ht="27" customHeight="1">
      <c r="A7" s="6">
        <v>5</v>
      </c>
      <c r="B7" s="7" t="s">
        <v>206</v>
      </c>
      <c r="C7" s="7" t="s">
        <v>31</v>
      </c>
      <c r="D7" s="7" t="s">
        <v>207</v>
      </c>
      <c r="E7" s="7">
        <v>19080356</v>
      </c>
      <c r="F7" s="7" t="s">
        <v>205</v>
      </c>
      <c r="G7" s="7" t="s">
        <v>198</v>
      </c>
      <c r="H7" s="9">
        <v>67</v>
      </c>
      <c r="I7" s="14">
        <v>86.7</v>
      </c>
      <c r="J7" s="14">
        <f t="shared" si="0"/>
        <v>80.79</v>
      </c>
    </row>
    <row r="8" spans="1:10" ht="27" customHeight="1">
      <c r="A8" s="6">
        <v>6</v>
      </c>
      <c r="B8" s="7" t="s">
        <v>208</v>
      </c>
      <c r="C8" s="7" t="s">
        <v>31</v>
      </c>
      <c r="D8" s="7" t="s">
        <v>209</v>
      </c>
      <c r="E8" s="7">
        <v>19080342</v>
      </c>
      <c r="F8" s="7" t="s">
        <v>205</v>
      </c>
      <c r="G8" s="7" t="s">
        <v>198</v>
      </c>
      <c r="H8" s="9">
        <v>66</v>
      </c>
      <c r="I8" s="14">
        <v>85.9</v>
      </c>
      <c r="J8" s="14">
        <f t="shared" si="0"/>
        <v>79.93</v>
      </c>
    </row>
    <row r="9" spans="1:10" s="2" customFormat="1" ht="27" customHeight="1">
      <c r="A9" s="6">
        <v>7</v>
      </c>
      <c r="B9" s="7" t="s">
        <v>210</v>
      </c>
      <c r="C9" s="7" t="s">
        <v>31</v>
      </c>
      <c r="D9" s="8" t="s">
        <v>211</v>
      </c>
      <c r="E9" s="7">
        <v>19080349</v>
      </c>
      <c r="F9" s="7" t="s">
        <v>154</v>
      </c>
      <c r="G9" s="7" t="s">
        <v>198</v>
      </c>
      <c r="H9" s="9">
        <v>69</v>
      </c>
      <c r="I9" s="14">
        <v>84.4</v>
      </c>
      <c r="J9" s="14">
        <f t="shared" si="0"/>
        <v>79.78</v>
      </c>
    </row>
    <row r="10" spans="1:10" s="2" customFormat="1" ht="27" customHeight="1">
      <c r="A10" s="6">
        <v>8</v>
      </c>
      <c r="B10" s="7" t="s">
        <v>212</v>
      </c>
      <c r="C10" s="7" t="s">
        <v>31</v>
      </c>
      <c r="D10" s="8" t="s">
        <v>213</v>
      </c>
      <c r="E10" s="7">
        <v>19080352</v>
      </c>
      <c r="F10" s="7" t="s">
        <v>154</v>
      </c>
      <c r="G10" s="7" t="s">
        <v>198</v>
      </c>
      <c r="H10" s="9">
        <v>72</v>
      </c>
      <c r="I10" s="14">
        <v>83.1</v>
      </c>
      <c r="J10" s="14">
        <f t="shared" si="0"/>
        <v>79.77</v>
      </c>
    </row>
    <row r="11" spans="1:10" s="2" customFormat="1" ht="27" customHeight="1">
      <c r="A11" s="6">
        <v>9</v>
      </c>
      <c r="B11" s="6" t="s">
        <v>214</v>
      </c>
      <c r="C11" s="6" t="s">
        <v>31</v>
      </c>
      <c r="D11" s="10" t="s">
        <v>215</v>
      </c>
      <c r="E11" s="7">
        <v>19080340</v>
      </c>
      <c r="F11" s="6" t="s">
        <v>85</v>
      </c>
      <c r="G11" s="6" t="s">
        <v>198</v>
      </c>
      <c r="H11" s="9">
        <v>74</v>
      </c>
      <c r="I11" s="14">
        <v>77.4</v>
      </c>
      <c r="J11" s="14">
        <f t="shared" si="0"/>
        <v>76.38</v>
      </c>
    </row>
    <row r="12" spans="1:10" ht="27" customHeight="1">
      <c r="A12" s="6">
        <v>10</v>
      </c>
      <c r="B12" s="7" t="s">
        <v>216</v>
      </c>
      <c r="C12" s="7" t="s">
        <v>31</v>
      </c>
      <c r="D12" s="8" t="s">
        <v>217</v>
      </c>
      <c r="E12" s="7">
        <v>19080361</v>
      </c>
      <c r="F12" s="7" t="s">
        <v>154</v>
      </c>
      <c r="G12" s="7" t="s">
        <v>198</v>
      </c>
      <c r="H12" s="9">
        <v>71</v>
      </c>
      <c r="I12" s="14">
        <v>74.8</v>
      </c>
      <c r="J12" s="14">
        <f t="shared" si="0"/>
        <v>73.66</v>
      </c>
    </row>
    <row r="13" spans="1:10" ht="27" customHeight="1">
      <c r="A13" s="6">
        <v>11</v>
      </c>
      <c r="B13" s="7" t="s">
        <v>218</v>
      </c>
      <c r="C13" s="7" t="s">
        <v>31</v>
      </c>
      <c r="D13" s="8" t="s">
        <v>219</v>
      </c>
      <c r="E13" s="7">
        <v>19080354</v>
      </c>
      <c r="F13" s="7" t="s">
        <v>154</v>
      </c>
      <c r="G13" s="7" t="s">
        <v>198</v>
      </c>
      <c r="H13" s="9">
        <v>70</v>
      </c>
      <c r="I13" s="14">
        <v>72.3</v>
      </c>
      <c r="J13" s="14">
        <f t="shared" si="0"/>
        <v>71.61</v>
      </c>
    </row>
    <row r="14" spans="1:10" s="2" customFormat="1" ht="27" customHeight="1">
      <c r="A14" s="6">
        <v>12</v>
      </c>
      <c r="B14" s="7" t="s">
        <v>220</v>
      </c>
      <c r="C14" s="7" t="s">
        <v>31</v>
      </c>
      <c r="D14" s="7" t="s">
        <v>221</v>
      </c>
      <c r="E14" s="7">
        <v>19080346</v>
      </c>
      <c r="F14" s="7" t="s">
        <v>205</v>
      </c>
      <c r="G14" s="7" t="s">
        <v>198</v>
      </c>
      <c r="H14" s="9">
        <v>69</v>
      </c>
      <c r="I14" s="14">
        <v>72.7</v>
      </c>
      <c r="J14" s="14">
        <f t="shared" si="0"/>
        <v>71.59</v>
      </c>
    </row>
    <row r="15" spans="1:10" s="2" customFormat="1" ht="27" customHeight="1">
      <c r="A15" s="6">
        <v>13</v>
      </c>
      <c r="B15" s="6" t="s">
        <v>222</v>
      </c>
      <c r="C15" s="6" t="s">
        <v>31</v>
      </c>
      <c r="D15" s="11" t="s">
        <v>223</v>
      </c>
      <c r="E15" s="7">
        <v>19080336</v>
      </c>
      <c r="F15" s="6" t="s">
        <v>93</v>
      </c>
      <c r="G15" s="6" t="s">
        <v>198</v>
      </c>
      <c r="H15" s="9">
        <v>73</v>
      </c>
      <c r="I15" s="14">
        <v>70.4</v>
      </c>
      <c r="J15" s="14">
        <f t="shared" si="0"/>
        <v>71.18</v>
      </c>
    </row>
    <row r="16" spans="1:10" s="2" customFormat="1" ht="27" customHeight="1">
      <c r="A16" s="6">
        <v>14</v>
      </c>
      <c r="B16" s="7" t="s">
        <v>224</v>
      </c>
      <c r="C16" s="7" t="s">
        <v>31</v>
      </c>
      <c r="D16" s="7" t="s">
        <v>225</v>
      </c>
      <c r="E16" s="7">
        <v>19080347</v>
      </c>
      <c r="F16" s="7" t="s">
        <v>205</v>
      </c>
      <c r="G16" s="7" t="s">
        <v>198</v>
      </c>
      <c r="H16" s="9">
        <v>72</v>
      </c>
      <c r="I16" s="14">
        <v>70.8</v>
      </c>
      <c r="J16" s="14">
        <f t="shared" si="0"/>
        <v>71.16</v>
      </c>
    </row>
    <row r="17" spans="1:10" s="2" customFormat="1" ht="22" customHeight="1">
      <c r="A17" s="6">
        <v>15</v>
      </c>
      <c r="B17" s="6" t="s">
        <v>226</v>
      </c>
      <c r="C17" s="6" t="s">
        <v>31</v>
      </c>
      <c r="D17" s="12" t="s">
        <v>227</v>
      </c>
      <c r="E17" s="7">
        <v>19080353</v>
      </c>
      <c r="F17" s="6" t="s">
        <v>93</v>
      </c>
      <c r="G17" s="6" t="s">
        <v>198</v>
      </c>
      <c r="H17" s="9">
        <v>72</v>
      </c>
      <c r="I17" s="14">
        <v>50.8</v>
      </c>
      <c r="J17" s="14">
        <f t="shared" si="0"/>
        <v>57.16</v>
      </c>
    </row>
    <row r="18" ht="15">
      <c r="A18" s="2" t="s">
        <v>47</v>
      </c>
    </row>
  </sheetData>
  <mergeCells count="2">
    <mergeCell ref="A1:J1"/>
    <mergeCell ref="A18:J18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chysh</cp:lastModifiedBy>
  <cp:lastPrinted>2019-08-13T13:27:00Z</cp:lastPrinted>
  <dcterms:created xsi:type="dcterms:W3CDTF">2019-07-01T03:37:00Z</dcterms:created>
  <dcterms:modified xsi:type="dcterms:W3CDTF">2019-08-29T01:19:33Z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