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'附表3-6'!$A$1:$F$14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<sst xmlns="http://schemas.openxmlformats.org/spreadsheetml/2006/main" count="316" uniqueCount="178">
  <si>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</si>
  <si>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</si>
  <si>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</si>
  <si>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</si>
  <si>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</si>
  <si>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</si>
  <si>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</si>
  <si>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</si>
  <si>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</si>
  <si>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</si>
  <si>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</si>
  <si>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</si>
  <si>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</si>
  <si>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</si>
  <si>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</si>
  <si>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</si>
  <si>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</si>
  <si>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</si>
  <si>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</si>
  <si>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</si>
  <si>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</si>
  <si>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</si>
  <si>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</si>
  <si>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</si>
  <si>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</si>
  <si>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</si>
  <si>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</si>
  <si>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</si>
  <si>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</si>
  <si>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</si>
  <si>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</si>
  <si>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</si>
  <si>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</si>
  <si>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</si>
  <si>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</si>
  <si>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</si>
  <si>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</si>
  <si>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</si>
  <si>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</si>
  <si>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</si>
  <si>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</si>
  <si>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</si>
  <si>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</si>
  <si>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</si>
  <si>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</si>
  <si>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</si>
  <si>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</si>
  <si>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</si>
  <si>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</si>
  <si>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</si>
  <si>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</si>
  <si>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</si>
  <si>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</si>
  <si>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</si>
  <si>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</si>
  <si>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</si>
  <si>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</si>
  <si>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</si>
  <si>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20103</t>
  </si>
  <si>
    <t>政府办公厅（室）及相关机构事务</t>
  </si>
  <si>
    <t>2010301</t>
  </si>
  <si>
    <t>行政运行</t>
  </si>
  <si>
    <t>20131</t>
  </si>
  <si>
    <t>党委办公厅（室）及相关机构事务</t>
  </si>
  <si>
    <t>2013101</t>
  </si>
  <si>
    <t>207</t>
  </si>
  <si>
    <t>文化体育与传媒支出</t>
  </si>
  <si>
    <t>20701</t>
  </si>
  <si>
    <t>文化</t>
  </si>
  <si>
    <t>2070109</t>
  </si>
  <si>
    <t>群众文化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</si>
  <si>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</si>
  <si>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</si>
  <si>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</si>
  <si>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</si>
  <si>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</si>
  <si>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</si>
  <si>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210</t>
  </si>
  <si>
    <t>医疗卫生与计划生育支出</t>
  </si>
  <si>
    <t>21007</t>
  </si>
  <si>
    <t>计划生育事务</t>
  </si>
  <si>
    <t>2100717</t>
  </si>
  <si>
    <r>
      <t xml:space="preserve">  </t>
    </r>
    <r>
      <rPr>
        <sz val="11"/>
        <rFont val="宋体"/>
        <family val="0"/>
      </rPr>
      <t>计划生育服务</t>
    </r>
  </si>
  <si>
    <t>213</t>
  </si>
  <si>
    <t>农林水支出</t>
  </si>
  <si>
    <t>21301</t>
  </si>
  <si>
    <t>农业</t>
  </si>
  <si>
    <t>2130104</t>
  </si>
  <si>
    <t>事业运行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</si>
  <si>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</si>
  <si>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</si>
  <si>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</si>
  <si>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</si>
  <si>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</si>
  <si>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</si>
  <si>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</si>
  <si>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</si>
  <si>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</si>
  <si>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</si>
  <si>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</si>
  <si>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</si>
  <si>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</si>
  <si>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</si>
  <si>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</si>
  <si>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</si>
  <si>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</si>
  <si>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</si>
  <si>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</si>
  <si>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</si>
  <si>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</si>
  <si>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</si>
  <si>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</si>
  <si>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</si>
  <si>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</si>
  <si>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</si>
  <si>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</si>
  <si>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</si>
  <si>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</si>
  <si>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</si>
  <si>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</si>
  <si>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</si>
  <si>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</si>
  <si>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</si>
  <si>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</si>
  <si>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</si>
  <si>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</si>
  <si>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</si>
  <si>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</si>
  <si>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</si>
  <si>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</si>
  <si>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</si>
  <si>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</si>
  <si>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其他</t>
  </si>
  <si>
    <t>商品和服务支出</t>
  </si>
  <si>
    <t>30201</t>
  </si>
  <si>
    <t>办公费</t>
  </si>
  <si>
    <t>印刷费</t>
  </si>
  <si>
    <t>手续费</t>
  </si>
  <si>
    <t>30206</t>
  </si>
  <si>
    <t>电费</t>
  </si>
  <si>
    <t>邮电费</t>
  </si>
  <si>
    <t>30211</t>
  </si>
  <si>
    <t>差旅费</t>
  </si>
  <si>
    <t>30213</t>
  </si>
  <si>
    <t>维修(护)费</t>
  </si>
  <si>
    <t>被装购置费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</si>
  <si>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</si>
  <si>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</si>
  <si>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</si>
  <si>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</si>
  <si>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</si>
  <si>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</si>
  <si>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</si>
  <si>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</si>
  <si>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</si>
  <si>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对个人和家庭的补助支出</t>
  </si>
  <si>
    <t>奖励金</t>
  </si>
  <si>
    <t>其他对个人和家庭的补助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</si>
  <si>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</si>
  <si>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</si>
  <si>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t xml:space="preserve">  </t>
    </r>
    <r>
      <rPr>
        <sz val="11"/>
        <rFont val="宋体"/>
        <family val="0"/>
      </rPr>
      <t>征地和拆迁补偿支出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</si>
  <si>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</si>
  <si>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</si>
  <si>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</si>
  <si>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</si>
  <si>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</si>
  <si>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</si>
  <si>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</si>
  <si>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</si>
  <si>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</si>
  <si>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</si>
  <si>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</si>
  <si>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</si>
  <si>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</si>
  <si>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</si>
  <si>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</si>
  <si>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国有土地使用权出让收入及对应专项债务收入安排的支出款</t>
  </si>
  <si>
    <t>城乡社区支出类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</si>
</sst>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9"/>
      <name val="宋体"/>
      <family val="0"/>
    </font>
    <font>
      <sz val="12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6"/>
      <name val="仿宋_GB2312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2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1" fillId="2" borderId="5" applyNumberFormat="0" applyAlignment="0" applyProtection="0"/>
    <xf numFmtId="0" fontId="37" fillId="13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38" fillId="8" borderId="0" applyNumberFormat="0" applyBorder="0" applyAlignment="0" applyProtection="0"/>
    <xf numFmtId="0" fontId="36" fillId="2" borderId="8" applyNumberFormat="0" applyAlignment="0" applyProtection="0"/>
    <xf numFmtId="0" fontId="27" fillId="3" borderId="5" applyNumberFormat="0" applyAlignment="0" applyProtection="0"/>
    <xf numFmtId="0" fontId="39" fillId="0" borderId="0">
      <alignment/>
      <protection/>
    </xf>
    <xf numFmtId="0" fontId="35" fillId="0" borderId="0" applyNumberFormat="0" applyFill="0" applyBorder="0" applyAlignment="0" applyProtection="0"/>
    <xf numFmtId="0" fontId="20" fillId="4" borderId="9" applyNumberFormat="0" applyFont="0" applyAlignment="0" applyProtection="0"/>
  </cellStyleXfs>
  <cellXfs count="133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" borderId="0" xfId="53" applyFont="1" applyFill="1" applyAlignment="1">
      <alignment vertical="center" wrapText="1"/>
      <protection/>
    </xf>
    <xf numFmtId="0" fontId="3" fillId="2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" borderId="0" xfId="52" applyFont="1" applyFill="1" applyAlignment="1">
      <alignment horizontal="right" vertical="center"/>
      <protection/>
    </xf>
    <xf numFmtId="0" fontId="9" fillId="2" borderId="0" xfId="52" applyFont="1" applyFill="1" applyAlignment="1">
      <alignment horizontal="left" vertical="center"/>
      <protection/>
    </xf>
    <xf numFmtId="0" fontId="1" fillId="2" borderId="0" xfId="53" applyFont="1" applyFill="1" applyBorder="1" applyAlignment="1">
      <alignment vertical="center" wrapText="1"/>
      <protection/>
    </xf>
    <xf numFmtId="0" fontId="9" fillId="2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4" fillId="0" borderId="0" xfId="0" applyFont="1" applyFill="1" applyAlignment="1" applyProtection="1">
      <alignment vertical="top"/>
      <protection locked="0"/>
    </xf>
    <xf numFmtId="0" fontId="3" fillId="2" borderId="0" xfId="53" applyFont="1" applyFill="1" applyAlignment="1">
      <alignment horizontal="center" vertical="center" wrapText="1"/>
      <protection/>
    </xf>
    <xf numFmtId="0" fontId="1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5" fillId="18" borderId="0" xfId="53" applyFont="1" applyFill="1" applyAlignment="1">
      <alignment horizontal="center" vertical="center" wrapText="1"/>
      <protection/>
    </xf>
    <xf numFmtId="0" fontId="5" fillId="18" borderId="0" xfId="53" applyFont="1" applyFill="1" applyAlignment="1">
      <alignment vertical="center" wrapText="1"/>
      <protection/>
    </xf>
    <xf numFmtId="4" fontId="1" fillId="18" borderId="10" xfId="53" applyNumberFormat="1" applyFont="1" applyFill="1" applyBorder="1" applyAlignment="1">
      <alignment horizontal="center" vertical="center" wrapText="1"/>
      <protection/>
    </xf>
    <xf numFmtId="0" fontId="1" fillId="18" borderId="10" xfId="53" applyFont="1" applyFill="1" applyBorder="1" applyAlignment="1">
      <alignment horizontal="center" vertical="center" wrapText="1"/>
      <protection/>
    </xf>
    <xf numFmtId="0" fontId="16" fillId="18" borderId="10" xfId="53" applyFont="1" applyFill="1" applyBorder="1" applyAlignment="1">
      <alignment vertical="center" wrapText="1"/>
      <protection/>
    </xf>
    <xf numFmtId="49" fontId="1" fillId="18" borderId="10" xfId="0" applyNumberFormat="1" applyFont="1" applyFill="1" applyBorder="1" applyAlignment="1">
      <alignment horizontal="left" vertical="center"/>
    </xf>
    <xf numFmtId="0" fontId="5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176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177" fontId="1" fillId="0" borderId="10" xfId="0" applyNumberFormat="1" applyFont="1" applyFill="1" applyBorder="1" applyAlignment="1">
      <alignment horizontal="center" vertical="center"/>
    </xf>
    <xf numFmtId="0" fontId="16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176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76" fontId="5" fillId="0" borderId="0" xfId="53" applyNumberFormat="1" applyFont="1" applyAlignment="1">
      <alignment horizontal="center" vertical="center" wrapText="1"/>
      <protection/>
    </xf>
    <xf numFmtId="177" fontId="16" fillId="2" borderId="10" xfId="0" applyNumberFormat="1" applyFont="1" applyFill="1" applyBorder="1" applyAlignment="1">
      <alignment horizontal="left" vertical="center"/>
    </xf>
    <xf numFmtId="177" fontId="1" fillId="2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" borderId="0" xfId="52" applyFont="1" applyFill="1" applyAlignment="1">
      <alignment horizontal="right" vertical="center"/>
      <protection/>
    </xf>
    <xf numFmtId="0" fontId="1" fillId="2" borderId="0" xfId="52" applyFont="1" applyFill="1" applyAlignment="1">
      <alignment horizontal="right" vertical="center"/>
      <protection/>
    </xf>
    <xf numFmtId="177" fontId="12" fillId="2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49" fontId="10" fillId="2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7" fontId="1" fillId="0" borderId="10" xfId="52" applyNumberFormat="1" applyFont="1" applyFill="1" applyBorder="1" applyAlignment="1">
      <alignment horizontal="left" vertical="center"/>
      <protection/>
    </xf>
    <xf numFmtId="177" fontId="1" fillId="0" borderId="10" xfId="52" applyNumberFormat="1" applyFont="1" applyFill="1" applyBorder="1" applyAlignment="1">
      <alignment horizontal="right" vertical="center"/>
      <protection/>
    </xf>
    <xf numFmtId="177" fontId="1" fillId="2" borderId="10" xfId="52" applyNumberFormat="1" applyFont="1" applyFill="1" applyBorder="1" applyAlignment="1">
      <alignment horizontal="left" vertical="center"/>
      <protection/>
    </xf>
    <xf numFmtId="0" fontId="1" fillId="2" borderId="10" xfId="52" applyNumberFormat="1" applyFont="1" applyFill="1" applyBorder="1" applyAlignment="1">
      <alignment horizontal="center" vertical="center"/>
      <protection/>
    </xf>
    <xf numFmtId="177" fontId="13" fillId="2" borderId="10" xfId="52" applyNumberFormat="1" applyFont="1" applyFill="1" applyBorder="1" applyAlignment="1">
      <alignment horizontal="left" vertical="center"/>
      <protection/>
    </xf>
    <xf numFmtId="177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7" fontId="12" fillId="0" borderId="10" xfId="52" applyNumberFormat="1" applyFont="1" applyFill="1" applyBorder="1" applyAlignment="1">
      <alignment horizontal="center" vertical="center"/>
      <protection/>
    </xf>
    <xf numFmtId="177" fontId="13" fillId="0" borderId="10" xfId="52" applyNumberFormat="1" applyFont="1" applyFill="1" applyBorder="1" applyAlignment="1">
      <alignment horizontal="center" vertical="center"/>
      <protection/>
    </xf>
    <xf numFmtId="177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52" applyFont="1" applyAlignment="1">
      <alignment horizontal="center" vertical="center"/>
      <protection/>
    </xf>
    <xf numFmtId="0" fontId="5" fillId="2" borderId="0" xfId="52" applyFont="1" applyFill="1" applyAlignment="1">
      <alignment horizontal="center" vertical="center"/>
      <protection/>
    </xf>
    <xf numFmtId="0" fontId="8" fillId="2" borderId="0" xfId="52" applyFont="1" applyFill="1" applyAlignment="1">
      <alignment horizontal="center" vertical="center"/>
      <protection/>
    </xf>
    <xf numFmtId="0" fontId="1" fillId="2" borderId="0" xfId="52" applyFont="1" applyFill="1" applyAlignment="1">
      <alignment horizontal="center" vertical="center"/>
      <protection/>
    </xf>
    <xf numFmtId="0" fontId="9" fillId="2" borderId="0" xfId="52" applyFont="1" applyFill="1" applyAlignment="1">
      <alignment horizontal="center" vertical="center"/>
      <protection/>
    </xf>
    <xf numFmtId="177" fontId="10" fillId="2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177" fontId="12" fillId="2" borderId="10" xfId="52" applyNumberFormat="1" applyFont="1" applyFill="1" applyBorder="1" applyAlignment="1" quotePrefix="1">
      <alignment horizontal="center" vertical="center"/>
      <protection/>
    </xf>
    <xf numFmtId="177" fontId="1" fillId="0" borderId="10" xfId="52" applyNumberFormat="1" applyFont="1" applyFill="1" applyBorder="1" applyAlignment="1" quotePrefix="1">
      <alignment horizontal="left" vertical="center"/>
      <protection/>
    </xf>
    <xf numFmtId="177" fontId="1" fillId="2" borderId="10" xfId="52" applyNumberFormat="1" applyFont="1" applyFill="1" applyBorder="1" applyAlignment="1" quotePrefix="1">
      <alignment horizontal="left" vertical="center"/>
      <protection/>
    </xf>
    <xf numFmtId="177" fontId="12" fillId="0" borderId="10" xfId="52" applyNumberFormat="1" applyFont="1" applyFill="1" applyBorder="1" applyAlignment="1" quotePrefix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177" fontId="12" fillId="2" borderId="10" xfId="52" applyNumberFormat="1" applyFont="1" applyFill="1" applyBorder="1" applyAlignment="1" quotePrefix="1">
      <alignment horizontal="center" vertical="center"/>
      <protection/>
    </xf>
    <xf numFmtId="177" fontId="12" fillId="2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49" fontId="1" fillId="18" borderId="10" xfId="0" applyNumberFormat="1" applyFont="1" applyFill="1" applyBorder="1" applyAlignment="1">
      <alignment horizontal="left" vertical="center"/>
    </xf>
    <xf numFmtId="177" fontId="12" fillId="2" borderId="10" xfId="0" applyNumberFormat="1" applyFont="1" applyFill="1" applyBorder="1" applyAlignment="1" quotePrefix="1">
      <alignment horizontal="center" vertical="center" wrapText="1"/>
    </xf>
    <xf numFmtId="177" fontId="12" fillId="2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11" fillId="2" borderId="10" xfId="0" applyNumberFormat="1" applyFont="1" applyFill="1" applyBorder="1" applyAlignment="1" quotePrefix="1">
      <alignment horizontal="center" vertical="center" wrapText="1"/>
    </xf>
    <xf numFmtId="177" fontId="1" fillId="2" borderId="10" xfId="0" applyNumberFormat="1" applyFont="1" applyFill="1" applyBorder="1" applyAlignment="1" quotePrefix="1">
      <alignment horizontal="center" vertical="center"/>
    </xf>
    <xf numFmtId="177" fontId="1" fillId="2" borderId="10" xfId="0" applyNumberFormat="1" applyFont="1" applyFill="1" applyBorder="1" applyAlignment="1">
      <alignment horizontal="center" vertical="center"/>
    </xf>
    <xf numFmtId="0" fontId="12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6" fillId="2" borderId="0" xfId="53" applyFont="1" applyFill="1" applyAlignment="1">
      <alignment horizontal="center" vertical="center" wrapText="1"/>
      <protection/>
    </xf>
    <xf numFmtId="0" fontId="7" fillId="2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" fillId="18" borderId="10" xfId="53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justify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3">
      <selection activeCell="A12" sqref="A12"/>
    </sheetView>
  </sheetViews>
  <sheetFormatPr defaultColWidth="9.00390625" defaultRowHeight="14.25"/>
  <cols>
    <col min="1" max="1" width="50.625" style="51" customWidth="1"/>
    <col min="2" max="2" width="15.625" style="84" customWidth="1"/>
    <col min="3" max="3" width="50.625" style="51" customWidth="1"/>
    <col min="4" max="4" width="15.625" style="84" customWidth="1"/>
    <col min="5" max="6" width="9.00390625" style="52" customWidth="1"/>
    <col min="7" max="16384" width="9.00390625" style="51" customWidth="1"/>
  </cols>
  <sheetData>
    <row r="1" ht="15.75">
      <c r="A1" s="6" t="s">
        <v>0</v>
      </c>
    </row>
    <row r="2" spans="1:6" s="48" customFormat="1" ht="18" customHeight="1">
      <c r="A2" s="95" t="s">
        <v>1</v>
      </c>
      <c r="B2" s="96"/>
      <c r="C2" s="96"/>
      <c r="D2" s="96"/>
      <c r="E2" s="53"/>
      <c r="F2" s="53"/>
    </row>
    <row r="3" spans="1:4" ht="3" customHeight="1" hidden="1">
      <c r="A3" s="54"/>
      <c r="B3" s="85"/>
      <c r="C3" s="54"/>
      <c r="D3" s="86" t="s">
        <v>2</v>
      </c>
    </row>
    <row r="4" spans="1:6" s="1" customFormat="1" ht="15" customHeight="1">
      <c r="A4" s="9"/>
      <c r="B4" s="87"/>
      <c r="C4" s="55"/>
      <c r="D4" s="88" t="s">
        <v>3</v>
      </c>
      <c r="E4" s="7"/>
      <c r="F4" s="7"/>
    </row>
    <row r="5" spans="1:6" s="50" customFormat="1" ht="14.25" customHeight="1">
      <c r="A5" s="97" t="s">
        <v>4</v>
      </c>
      <c r="B5" s="98"/>
      <c r="C5" s="97" t="s">
        <v>5</v>
      </c>
      <c r="D5" s="98"/>
      <c r="E5" s="60"/>
      <c r="F5" s="60"/>
    </row>
    <row r="6" spans="1:6" s="50" customFormat="1" ht="14.25" customHeight="1">
      <c r="A6" s="91" t="s">
        <v>6</v>
      </c>
      <c r="B6" s="89" t="s">
        <v>7</v>
      </c>
      <c r="C6" s="91" t="s">
        <v>6</v>
      </c>
      <c r="D6" s="89" t="s">
        <v>7</v>
      </c>
      <c r="E6" s="60"/>
      <c r="F6" s="60"/>
    </row>
    <row r="7" spans="1:6" s="1" customFormat="1" ht="14.25" customHeight="1">
      <c r="A7" s="92" t="s">
        <v>8</v>
      </c>
      <c r="B7" s="66">
        <v>477.85</v>
      </c>
      <c r="C7" s="93" t="s">
        <v>9</v>
      </c>
      <c r="D7" s="66">
        <v>305.01</v>
      </c>
      <c r="E7" s="7"/>
      <c r="F7" s="7"/>
    </row>
    <row r="8" spans="1:6" s="1" customFormat="1" ht="14.25" customHeight="1">
      <c r="A8" s="63" t="s">
        <v>10</v>
      </c>
      <c r="B8" s="66"/>
      <c r="C8" s="93" t="s">
        <v>11</v>
      </c>
      <c r="D8" s="66"/>
      <c r="E8" s="7"/>
      <c r="F8" s="7"/>
    </row>
    <row r="9" spans="1:6" s="1" customFormat="1" ht="14.25" customHeight="1">
      <c r="A9" s="63" t="s">
        <v>12</v>
      </c>
      <c r="B9" s="66"/>
      <c r="C9" s="93" t="s">
        <v>13</v>
      </c>
      <c r="D9" s="66"/>
      <c r="E9" s="7"/>
      <c r="F9" s="7"/>
    </row>
    <row r="10" spans="1:6" s="1" customFormat="1" ht="14.25" customHeight="1">
      <c r="A10" s="63" t="s">
        <v>14</v>
      </c>
      <c r="B10" s="66"/>
      <c r="C10" s="93" t="s">
        <v>15</v>
      </c>
      <c r="D10" s="66"/>
      <c r="E10" s="7"/>
      <c r="F10" s="7"/>
    </row>
    <row r="11" spans="1:6" s="1" customFormat="1" ht="14.25" customHeight="1">
      <c r="A11" s="63" t="s">
        <v>16</v>
      </c>
      <c r="B11" s="66"/>
      <c r="C11" s="93" t="s">
        <v>17</v>
      </c>
      <c r="D11" s="66"/>
      <c r="E11" s="7"/>
      <c r="F11" s="7"/>
    </row>
    <row r="12" spans="1:6" s="1" customFormat="1" ht="14.25" customHeight="1">
      <c r="A12" s="63" t="s">
        <v>18</v>
      </c>
      <c r="B12" s="66"/>
      <c r="C12" s="93" t="s">
        <v>19</v>
      </c>
      <c r="D12" s="66"/>
      <c r="E12" s="7"/>
      <c r="F12" s="7"/>
    </row>
    <row r="13" spans="1:6" s="1" customFormat="1" ht="14.25" customHeight="1">
      <c r="A13" s="63"/>
      <c r="B13" s="66"/>
      <c r="C13" s="93" t="s">
        <v>20</v>
      </c>
      <c r="D13" s="66">
        <v>14.4</v>
      </c>
      <c r="E13" s="7"/>
      <c r="F13" s="7"/>
    </row>
    <row r="14" spans="1:6" s="1" customFormat="1" ht="14.25" customHeight="1">
      <c r="A14" s="63"/>
      <c r="B14" s="66"/>
      <c r="C14" s="93" t="s">
        <v>21</v>
      </c>
      <c r="D14" s="66">
        <v>14.88</v>
      </c>
      <c r="E14" s="7"/>
      <c r="F14" s="7"/>
    </row>
    <row r="15" spans="1:6" s="1" customFormat="1" ht="14.25" customHeight="1">
      <c r="A15" s="63"/>
      <c r="B15" s="66"/>
      <c r="C15" s="93" t="s">
        <v>22</v>
      </c>
      <c r="D15" s="66">
        <v>35.18</v>
      </c>
      <c r="E15" s="7"/>
      <c r="F15" s="7"/>
    </row>
    <row r="16" spans="1:6" s="1" customFormat="1" ht="14.25" customHeight="1">
      <c r="A16" s="63"/>
      <c r="B16" s="66"/>
      <c r="C16" s="92" t="s">
        <v>23</v>
      </c>
      <c r="D16" s="66"/>
      <c r="E16" s="7"/>
      <c r="F16" s="7"/>
    </row>
    <row r="17" spans="1:6" s="1" customFormat="1" ht="14.25" customHeight="1">
      <c r="A17" s="63"/>
      <c r="B17" s="90"/>
      <c r="C17" s="92" t="s">
        <v>24</v>
      </c>
      <c r="D17" s="66"/>
      <c r="E17" s="7"/>
      <c r="F17" s="7"/>
    </row>
    <row r="18" spans="1:6" s="1" customFormat="1" ht="14.25" customHeight="1">
      <c r="A18" s="63"/>
      <c r="B18" s="66"/>
      <c r="C18" s="92" t="s">
        <v>25</v>
      </c>
      <c r="D18" s="66">
        <v>108.38</v>
      </c>
      <c r="E18" s="7"/>
      <c r="F18" s="7"/>
    </row>
    <row r="19" spans="1:6" s="1" customFormat="1" ht="14.25" customHeight="1">
      <c r="A19" s="63"/>
      <c r="B19" s="66"/>
      <c r="C19" s="92" t="s">
        <v>26</v>
      </c>
      <c r="D19" s="66"/>
      <c r="E19" s="7"/>
      <c r="F19" s="7"/>
    </row>
    <row r="20" spans="1:6" s="1" customFormat="1" ht="14.25" customHeight="1">
      <c r="A20" s="61"/>
      <c r="B20" s="66"/>
      <c r="C20" s="92" t="s">
        <v>27</v>
      </c>
      <c r="D20" s="66"/>
      <c r="E20" s="7"/>
      <c r="F20" s="7"/>
    </row>
    <row r="21" spans="1:6" s="1" customFormat="1" ht="14.25" customHeight="1">
      <c r="A21" s="61"/>
      <c r="B21" s="66"/>
      <c r="C21" s="92" t="s">
        <v>28</v>
      </c>
      <c r="D21" s="66"/>
      <c r="E21" s="7"/>
      <c r="F21" s="7"/>
    </row>
    <row r="22" spans="1:6" s="1" customFormat="1" ht="14.25" customHeight="1">
      <c r="A22" s="61"/>
      <c r="B22" s="66"/>
      <c r="C22" s="92" t="s">
        <v>29</v>
      </c>
      <c r="D22" s="66"/>
      <c r="E22" s="7"/>
      <c r="F22" s="7"/>
    </row>
    <row r="23" spans="1:6" s="1" customFormat="1" ht="14.25" customHeight="1">
      <c r="A23" s="61"/>
      <c r="B23" s="66"/>
      <c r="C23" s="92" t="s">
        <v>30</v>
      </c>
      <c r="D23" s="66"/>
      <c r="E23" s="7"/>
      <c r="F23" s="7"/>
    </row>
    <row r="24" spans="1:6" s="1" customFormat="1" ht="14.25" customHeight="1">
      <c r="A24" s="61"/>
      <c r="B24" s="66"/>
      <c r="C24" s="92" t="s">
        <v>31</v>
      </c>
      <c r="D24" s="66"/>
      <c r="E24" s="7"/>
      <c r="F24" s="7"/>
    </row>
    <row r="25" spans="1:6" s="1" customFormat="1" ht="14.25" customHeight="1">
      <c r="A25" s="61"/>
      <c r="B25" s="66"/>
      <c r="C25" s="92" t="s">
        <v>32</v>
      </c>
      <c r="D25" s="66"/>
      <c r="E25" s="7"/>
      <c r="F25" s="7"/>
    </row>
    <row r="26" spans="1:6" s="1" customFormat="1" ht="14.25" customHeight="1">
      <c r="A26" s="61"/>
      <c r="B26" s="66"/>
      <c r="C26" s="92" t="s">
        <v>33</v>
      </c>
      <c r="D26" s="66"/>
      <c r="E26" s="7"/>
      <c r="F26" s="7"/>
    </row>
    <row r="27" spans="1:6" s="1" customFormat="1" ht="14.25" customHeight="1">
      <c r="A27" s="61"/>
      <c r="B27" s="66"/>
      <c r="C27" s="92" t="s">
        <v>34</v>
      </c>
      <c r="D27" s="66"/>
      <c r="E27" s="7"/>
      <c r="F27" s="7"/>
    </row>
    <row r="28" spans="1:6" s="1" customFormat="1" ht="14.25" customHeight="1">
      <c r="A28" s="61"/>
      <c r="B28" s="66"/>
      <c r="C28" s="92" t="s">
        <v>35</v>
      </c>
      <c r="D28" s="66"/>
      <c r="E28" s="7"/>
      <c r="F28" s="7"/>
    </row>
    <row r="29" spans="1:6" s="1" customFormat="1" ht="14.25" customHeight="1">
      <c r="A29" s="94" t="s">
        <v>36</v>
      </c>
      <c r="B29" s="66">
        <f>SUM(B7:B28)</f>
        <v>477.85</v>
      </c>
      <c r="C29" s="94" t="s">
        <v>37</v>
      </c>
      <c r="D29" s="66">
        <f>SUM(D7:D28)</f>
        <v>477.84999999999997</v>
      </c>
      <c r="E29" s="7"/>
      <c r="F29" s="7"/>
    </row>
    <row r="30" spans="1:6" s="1" customFormat="1" ht="14.25" customHeight="1">
      <c r="A30" s="61" t="s">
        <v>38</v>
      </c>
      <c r="B30" s="66"/>
      <c r="C30" s="61" t="s">
        <v>39</v>
      </c>
      <c r="D30" s="66"/>
      <c r="E30" s="7"/>
      <c r="F30" s="7"/>
    </row>
    <row r="31" spans="1:6" s="1" customFormat="1" ht="14.25" customHeight="1">
      <c r="A31" s="61" t="s">
        <v>40</v>
      </c>
      <c r="B31" s="66"/>
      <c r="C31" s="61" t="s">
        <v>41</v>
      </c>
      <c r="D31" s="66"/>
      <c r="E31" s="7"/>
      <c r="F31" s="7"/>
    </row>
    <row r="32" spans="1:6" s="1" customFormat="1" ht="14.25" customHeight="1">
      <c r="A32" s="91" t="s">
        <v>42</v>
      </c>
      <c r="B32" s="66">
        <f>SUM(B29:B31)</f>
        <v>477.85</v>
      </c>
      <c r="C32" s="91" t="s">
        <v>42</v>
      </c>
      <c r="D32" s="68">
        <f>SUM(D29:D31)</f>
        <v>477.84999999999997</v>
      </c>
      <c r="E32" s="7"/>
      <c r="F32" s="7"/>
    </row>
    <row r="33" spans="1:4" ht="29.25" customHeight="1">
      <c r="A33" s="99"/>
      <c r="B33" s="100"/>
      <c r="C33" s="101"/>
      <c r="D33" s="100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zoomScaleSheetLayoutView="160" zoomScalePageLayoutView="0" workbookViewId="0" topLeftCell="A4">
      <selection activeCell="C9" sqref="C9:C25"/>
    </sheetView>
  </sheetViews>
  <sheetFormatPr defaultColWidth="9.00390625" defaultRowHeight="14.25"/>
  <cols>
    <col min="1" max="2" width="4.625" style="74" customWidth="1"/>
    <col min="3" max="3" width="58.75390625" style="74" bestFit="1" customWidth="1"/>
    <col min="4" max="10" width="13.625" style="74" customWidth="1"/>
    <col min="11" max="16384" width="9.00390625" style="74" customWidth="1"/>
  </cols>
  <sheetData>
    <row r="1" spans="1:8" s="1" customFormat="1" ht="20.25" customHeight="1">
      <c r="A1" s="6" t="s">
        <v>43</v>
      </c>
      <c r="G1" s="7"/>
      <c r="H1" s="7"/>
    </row>
    <row r="2" spans="1:10" s="83" customFormat="1" ht="23.25">
      <c r="A2" s="107" t="s">
        <v>44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.75" hidden="1">
      <c r="A3" s="75"/>
      <c r="B3" s="75"/>
      <c r="C3" s="75"/>
      <c r="D3" s="75"/>
      <c r="E3" s="75"/>
      <c r="F3" s="75"/>
      <c r="G3" s="75"/>
      <c r="H3" s="75"/>
      <c r="I3" s="75"/>
      <c r="J3" s="8" t="s">
        <v>45</v>
      </c>
    </row>
    <row r="4" spans="1:10" s="72" customFormat="1" ht="15">
      <c r="A4" s="9"/>
      <c r="B4" s="76"/>
      <c r="C4" s="76"/>
      <c r="D4" s="76"/>
      <c r="E4" s="76"/>
      <c r="F4" s="77"/>
      <c r="G4" s="76"/>
      <c r="H4" s="76"/>
      <c r="I4" s="76"/>
      <c r="J4" s="11" t="s">
        <v>3</v>
      </c>
    </row>
    <row r="5" spans="1:11" s="73" customFormat="1" ht="22.5" customHeight="1">
      <c r="A5" s="109" t="s">
        <v>46</v>
      </c>
      <c r="B5" s="104"/>
      <c r="C5" s="104"/>
      <c r="D5" s="103" t="s">
        <v>47</v>
      </c>
      <c r="E5" s="105" t="s">
        <v>48</v>
      </c>
      <c r="F5" s="103" t="s">
        <v>49</v>
      </c>
      <c r="G5" s="103" t="s">
        <v>50</v>
      </c>
      <c r="H5" s="103" t="s">
        <v>51</v>
      </c>
      <c r="I5" s="103" t="s">
        <v>52</v>
      </c>
      <c r="J5" s="103" t="s">
        <v>53</v>
      </c>
      <c r="K5" s="81"/>
    </row>
    <row r="6" spans="1:11" s="73" customFormat="1" ht="22.5" customHeight="1">
      <c r="A6" s="104" t="s">
        <v>54</v>
      </c>
      <c r="B6" s="104"/>
      <c r="C6" s="103" t="s">
        <v>55</v>
      </c>
      <c r="D6" s="104"/>
      <c r="E6" s="106"/>
      <c r="F6" s="104"/>
      <c r="G6" s="104"/>
      <c r="H6" s="104"/>
      <c r="I6" s="104"/>
      <c r="J6" s="104"/>
      <c r="K6" s="81"/>
    </row>
    <row r="7" spans="1:11" s="73" customFormat="1" ht="22.5" customHeight="1">
      <c r="A7" s="104"/>
      <c r="B7" s="104"/>
      <c r="C7" s="104"/>
      <c r="D7" s="104"/>
      <c r="E7" s="106"/>
      <c r="F7" s="104"/>
      <c r="G7" s="104"/>
      <c r="H7" s="104"/>
      <c r="I7" s="104"/>
      <c r="J7" s="104"/>
      <c r="K7" s="81"/>
    </row>
    <row r="8" spans="1:11" s="72" customFormat="1" ht="22.5" customHeight="1">
      <c r="A8" s="110" t="s">
        <v>56</v>
      </c>
      <c r="B8" s="111"/>
      <c r="C8" s="111"/>
      <c r="D8" s="78">
        <v>477.85</v>
      </c>
      <c r="E8" s="78">
        <v>477.85</v>
      </c>
      <c r="F8" s="78"/>
      <c r="G8" s="78"/>
      <c r="H8" s="78"/>
      <c r="I8" s="78"/>
      <c r="J8" s="78"/>
      <c r="K8" s="82"/>
    </row>
    <row r="9" spans="1:11" s="72" customFormat="1" ht="22.5" customHeight="1">
      <c r="A9" s="102">
        <v>201</v>
      </c>
      <c r="B9" s="102"/>
      <c r="C9" s="45" t="s">
        <v>57</v>
      </c>
      <c r="D9" s="78">
        <v>305.01</v>
      </c>
      <c r="E9" s="78">
        <v>305.01</v>
      </c>
      <c r="F9" s="78"/>
      <c r="G9" s="78"/>
      <c r="H9" s="78"/>
      <c r="I9" s="78"/>
      <c r="J9" s="78"/>
      <c r="K9" s="82"/>
    </row>
    <row r="10" spans="1:11" s="72" customFormat="1" ht="22.5" customHeight="1">
      <c r="A10" s="102" t="s">
        <v>58</v>
      </c>
      <c r="B10" s="102"/>
      <c r="C10" s="45" t="s">
        <v>59</v>
      </c>
      <c r="D10" s="78">
        <v>176.63</v>
      </c>
      <c r="E10" s="78">
        <v>176.63</v>
      </c>
      <c r="F10" s="78"/>
      <c r="G10" s="78"/>
      <c r="H10" s="78"/>
      <c r="I10" s="78"/>
      <c r="J10" s="78"/>
      <c r="K10" s="82"/>
    </row>
    <row r="11" spans="1:11" s="72" customFormat="1" ht="22.5" customHeight="1">
      <c r="A11" s="102" t="s">
        <v>60</v>
      </c>
      <c r="B11" s="102"/>
      <c r="C11" s="46" t="s">
        <v>61</v>
      </c>
      <c r="D11" s="78">
        <v>176.63</v>
      </c>
      <c r="E11" s="78">
        <v>176.63</v>
      </c>
      <c r="F11" s="78"/>
      <c r="G11" s="78"/>
      <c r="H11" s="78"/>
      <c r="I11" s="78"/>
      <c r="J11" s="78"/>
      <c r="K11" s="82"/>
    </row>
    <row r="12" spans="1:10" s="72" customFormat="1" ht="22.5" customHeight="1">
      <c r="A12" s="102" t="s">
        <v>62</v>
      </c>
      <c r="B12" s="102"/>
      <c r="C12" s="45" t="s">
        <v>63</v>
      </c>
      <c r="D12" s="78">
        <v>128.38</v>
      </c>
      <c r="E12" s="78">
        <v>128.38</v>
      </c>
      <c r="F12" s="78"/>
      <c r="G12" s="78"/>
      <c r="H12" s="78"/>
      <c r="I12" s="78"/>
      <c r="J12" s="78"/>
    </row>
    <row r="13" spans="1:10" ht="22.5" customHeight="1">
      <c r="A13" s="102" t="s">
        <v>64</v>
      </c>
      <c r="B13" s="102"/>
      <c r="C13" s="45" t="s">
        <v>61</v>
      </c>
      <c r="D13" s="79">
        <v>128.38</v>
      </c>
      <c r="E13" s="79">
        <v>128.38</v>
      </c>
      <c r="F13" s="80"/>
      <c r="G13" s="80"/>
      <c r="H13" s="80"/>
      <c r="I13" s="80"/>
      <c r="J13" s="80"/>
    </row>
    <row r="14" spans="1:10" ht="25.5" customHeight="1">
      <c r="A14" s="102" t="s">
        <v>65</v>
      </c>
      <c r="B14" s="102"/>
      <c r="C14" s="45" t="s">
        <v>66</v>
      </c>
      <c r="D14" s="79">
        <v>14.4</v>
      </c>
      <c r="E14" s="79">
        <v>14.4</v>
      </c>
      <c r="F14" s="80"/>
      <c r="G14" s="80"/>
      <c r="H14" s="80"/>
      <c r="I14" s="80"/>
      <c r="J14" s="80"/>
    </row>
    <row r="15" spans="1:10" ht="25.5" customHeight="1">
      <c r="A15" s="102" t="s">
        <v>67</v>
      </c>
      <c r="B15" s="102"/>
      <c r="C15" s="45" t="s">
        <v>68</v>
      </c>
      <c r="D15" s="79">
        <v>14.4</v>
      </c>
      <c r="E15" s="79">
        <v>14.4</v>
      </c>
      <c r="F15" s="80"/>
      <c r="G15" s="80"/>
      <c r="H15" s="80"/>
      <c r="I15" s="80"/>
      <c r="J15" s="80"/>
    </row>
    <row r="16" spans="1:10" ht="25.5" customHeight="1">
      <c r="A16" s="102" t="s">
        <v>69</v>
      </c>
      <c r="B16" s="102"/>
      <c r="C16" s="45" t="s">
        <v>70</v>
      </c>
      <c r="D16" s="79">
        <v>14.4</v>
      </c>
      <c r="E16" s="79">
        <v>14.4</v>
      </c>
      <c r="F16" s="80"/>
      <c r="G16" s="80"/>
      <c r="H16" s="80"/>
      <c r="I16" s="80"/>
      <c r="J16" s="80"/>
    </row>
    <row r="17" spans="1:10" ht="25.5" customHeight="1">
      <c r="A17" s="102" t="s">
        <v>71</v>
      </c>
      <c r="B17" s="102"/>
      <c r="C17" s="45" t="s">
        <v>72</v>
      </c>
      <c r="D17" s="79">
        <v>14.88</v>
      </c>
      <c r="E17" s="79">
        <v>14.88</v>
      </c>
      <c r="F17" s="80"/>
      <c r="G17" s="80"/>
      <c r="H17" s="80"/>
      <c r="I17" s="80"/>
      <c r="J17" s="80"/>
    </row>
    <row r="18" spans="1:10" ht="25.5" customHeight="1">
      <c r="A18" s="102" t="s">
        <v>73</v>
      </c>
      <c r="B18" s="102"/>
      <c r="C18" s="45" t="s">
        <v>74</v>
      </c>
      <c r="D18" s="79">
        <v>14.88</v>
      </c>
      <c r="E18" s="79">
        <v>14.88</v>
      </c>
      <c r="F18" s="80"/>
      <c r="G18" s="80"/>
      <c r="H18" s="80"/>
      <c r="I18" s="80"/>
      <c r="J18" s="80"/>
    </row>
    <row r="19" spans="1:10" ht="25.5" customHeight="1">
      <c r="A19" s="102" t="s">
        <v>75</v>
      </c>
      <c r="B19" s="102"/>
      <c r="C19" s="45" t="s">
        <v>76</v>
      </c>
      <c r="D19" s="79">
        <v>14.88</v>
      </c>
      <c r="E19" s="79">
        <v>14.88</v>
      </c>
      <c r="F19" s="80"/>
      <c r="G19" s="80"/>
      <c r="H19" s="80"/>
      <c r="I19" s="80"/>
      <c r="J19" s="80"/>
    </row>
    <row r="20" spans="1:10" ht="25.5" customHeight="1">
      <c r="A20" s="102" t="s">
        <v>77</v>
      </c>
      <c r="B20" s="102"/>
      <c r="C20" s="45" t="s">
        <v>78</v>
      </c>
      <c r="D20" s="79">
        <v>35.18</v>
      </c>
      <c r="E20" s="79">
        <v>35.18</v>
      </c>
      <c r="F20" s="80"/>
      <c r="G20" s="80"/>
      <c r="H20" s="80"/>
      <c r="I20" s="80"/>
      <c r="J20" s="80"/>
    </row>
    <row r="21" spans="1:10" ht="25.5" customHeight="1">
      <c r="A21" s="102" t="s">
        <v>79</v>
      </c>
      <c r="B21" s="102"/>
      <c r="C21" s="45" t="s">
        <v>80</v>
      </c>
      <c r="D21" s="79">
        <v>35.18</v>
      </c>
      <c r="E21" s="79">
        <v>35.18</v>
      </c>
      <c r="F21" s="80"/>
      <c r="G21" s="80"/>
      <c r="H21" s="80"/>
      <c r="I21" s="80"/>
      <c r="J21" s="80"/>
    </row>
    <row r="22" spans="1:10" ht="25.5" customHeight="1">
      <c r="A22" s="102" t="s">
        <v>81</v>
      </c>
      <c r="B22" s="102"/>
      <c r="C22" s="32" t="s">
        <v>82</v>
      </c>
      <c r="D22" s="79">
        <v>35.18</v>
      </c>
      <c r="E22" s="79">
        <v>35.18</v>
      </c>
      <c r="F22" s="80"/>
      <c r="G22" s="80"/>
      <c r="H22" s="80"/>
      <c r="I22" s="80"/>
      <c r="J22" s="80"/>
    </row>
    <row r="23" spans="1:10" ht="25.5" customHeight="1">
      <c r="A23" s="102" t="s">
        <v>83</v>
      </c>
      <c r="B23" s="102"/>
      <c r="C23" s="45" t="s">
        <v>84</v>
      </c>
      <c r="D23" s="79">
        <v>108.38</v>
      </c>
      <c r="E23" s="79">
        <v>108.38</v>
      </c>
      <c r="F23" s="80"/>
      <c r="G23" s="80"/>
      <c r="H23" s="80"/>
      <c r="I23" s="80"/>
      <c r="J23" s="80"/>
    </row>
    <row r="24" spans="1:10" ht="25.5" customHeight="1">
      <c r="A24" s="102" t="s">
        <v>85</v>
      </c>
      <c r="B24" s="102"/>
      <c r="C24" s="45" t="s">
        <v>86</v>
      </c>
      <c r="D24" s="79">
        <v>108.38</v>
      </c>
      <c r="E24" s="79">
        <v>108.38</v>
      </c>
      <c r="F24" s="80"/>
      <c r="G24" s="80"/>
      <c r="H24" s="80"/>
      <c r="I24" s="80"/>
      <c r="J24" s="80"/>
    </row>
    <row r="25" spans="1:10" ht="25.5" customHeight="1">
      <c r="A25" s="102" t="s">
        <v>87</v>
      </c>
      <c r="B25" s="102"/>
      <c r="C25" s="45" t="s">
        <v>88</v>
      </c>
      <c r="D25" s="79">
        <v>108.38</v>
      </c>
      <c r="E25" s="79">
        <v>108.38</v>
      </c>
      <c r="F25" s="80"/>
      <c r="G25" s="80"/>
      <c r="H25" s="80"/>
      <c r="I25" s="80"/>
      <c r="J25" s="80"/>
    </row>
  </sheetData>
  <sheetProtection/>
  <mergeCells count="29">
    <mergeCell ref="A2:J2"/>
    <mergeCell ref="A5:C5"/>
    <mergeCell ref="A8:C8"/>
    <mergeCell ref="A9:B9"/>
    <mergeCell ref="A10:B10"/>
    <mergeCell ref="A11:B11"/>
    <mergeCell ref="G5:G7"/>
    <mergeCell ref="H5:H7"/>
    <mergeCell ref="I5:I7"/>
    <mergeCell ref="J5:J7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4:B24"/>
    <mergeCell ref="A25:B25"/>
    <mergeCell ref="C6:C7"/>
    <mergeCell ref="D5:D7"/>
    <mergeCell ref="E5:E7"/>
    <mergeCell ref="F5:F7"/>
    <mergeCell ref="A6:B7"/>
    <mergeCell ref="A18:B18"/>
    <mergeCell ref="A19:B19"/>
    <mergeCell ref="A20:B20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5"/>
  <sheetViews>
    <sheetView zoomScalePageLayoutView="0" workbookViewId="0" topLeftCell="A1">
      <selection activeCell="C9" sqref="C9:C25"/>
    </sheetView>
  </sheetViews>
  <sheetFormatPr defaultColWidth="9.00390625" defaultRowHeight="14.25"/>
  <cols>
    <col min="1" max="1" width="5.625" style="74" customWidth="1"/>
    <col min="2" max="2" width="4.75390625" style="74" customWidth="1"/>
    <col min="3" max="3" width="38.00390625" style="74" bestFit="1" customWidth="1"/>
    <col min="4" max="4" width="14.375" style="74" customWidth="1"/>
    <col min="5" max="9" width="14.625" style="74" customWidth="1"/>
    <col min="10" max="10" width="9.00390625" style="74" customWidth="1"/>
    <col min="11" max="11" width="12.625" style="74" customWidth="1"/>
    <col min="12" max="16384" width="9.00390625" style="74" customWidth="1"/>
  </cols>
  <sheetData>
    <row r="1" spans="1:8" s="1" customFormat="1" ht="23.25" customHeight="1">
      <c r="A1" s="6" t="s">
        <v>89</v>
      </c>
      <c r="G1" s="7"/>
      <c r="H1" s="7"/>
    </row>
    <row r="2" spans="1:9" s="71" customFormat="1" ht="23.25">
      <c r="A2" s="107" t="s">
        <v>90</v>
      </c>
      <c r="B2" s="108"/>
      <c r="C2" s="108"/>
      <c r="D2" s="108"/>
      <c r="E2" s="108"/>
      <c r="F2" s="108"/>
      <c r="G2" s="108"/>
      <c r="H2" s="108"/>
      <c r="I2" s="108"/>
    </row>
    <row r="3" spans="1:9" ht="15.75" hidden="1">
      <c r="A3" s="75"/>
      <c r="B3" s="75"/>
      <c r="C3" s="75"/>
      <c r="D3" s="75"/>
      <c r="E3" s="75"/>
      <c r="F3" s="75"/>
      <c r="G3" s="75"/>
      <c r="H3" s="75"/>
      <c r="I3" s="8" t="s">
        <v>91</v>
      </c>
    </row>
    <row r="4" spans="1:9" s="72" customFormat="1" ht="15">
      <c r="A4" s="9"/>
      <c r="B4" s="76"/>
      <c r="C4" s="76"/>
      <c r="D4" s="76"/>
      <c r="E4" s="76"/>
      <c r="F4" s="77"/>
      <c r="G4" s="76"/>
      <c r="H4" s="76"/>
      <c r="I4" s="11" t="s">
        <v>3</v>
      </c>
    </row>
    <row r="5" spans="1:10" s="73" customFormat="1" ht="22.5" customHeight="1">
      <c r="A5" s="109" t="s">
        <v>46</v>
      </c>
      <c r="B5" s="104"/>
      <c r="C5" s="104"/>
      <c r="D5" s="103" t="s">
        <v>92</v>
      </c>
      <c r="E5" s="103" t="s">
        <v>93</v>
      </c>
      <c r="F5" s="103" t="s">
        <v>94</v>
      </c>
      <c r="G5" s="103" t="s">
        <v>95</v>
      </c>
      <c r="H5" s="104" t="s">
        <v>96</v>
      </c>
      <c r="I5" s="103" t="s">
        <v>97</v>
      </c>
      <c r="J5" s="81"/>
    </row>
    <row r="6" spans="1:10" s="73" customFormat="1" ht="22.5" customHeight="1">
      <c r="A6" s="104" t="s">
        <v>54</v>
      </c>
      <c r="B6" s="104"/>
      <c r="C6" s="103" t="s">
        <v>55</v>
      </c>
      <c r="D6" s="104"/>
      <c r="E6" s="104"/>
      <c r="F6" s="104"/>
      <c r="G6" s="104"/>
      <c r="H6" s="104"/>
      <c r="I6" s="104"/>
      <c r="J6" s="81"/>
    </row>
    <row r="7" spans="1:10" s="73" customFormat="1" ht="22.5" customHeight="1">
      <c r="A7" s="104"/>
      <c r="B7" s="104"/>
      <c r="C7" s="104"/>
      <c r="D7" s="104"/>
      <c r="E7" s="104"/>
      <c r="F7" s="104"/>
      <c r="G7" s="104"/>
      <c r="H7" s="104"/>
      <c r="I7" s="104"/>
      <c r="J7" s="81"/>
    </row>
    <row r="8" spans="1:10" s="72" customFormat="1" ht="22.5" customHeight="1">
      <c r="A8" s="110" t="s">
        <v>56</v>
      </c>
      <c r="B8" s="111"/>
      <c r="C8" s="111"/>
      <c r="D8" s="78">
        <v>477.85</v>
      </c>
      <c r="E8" s="78">
        <v>418.75</v>
      </c>
      <c r="F8" s="78">
        <v>59.1</v>
      </c>
      <c r="G8" s="78"/>
      <c r="H8" s="78"/>
      <c r="I8" s="78"/>
      <c r="J8" s="82"/>
    </row>
    <row r="9" spans="1:10" s="72" customFormat="1" ht="22.5" customHeight="1">
      <c r="A9" s="102">
        <v>201</v>
      </c>
      <c r="B9" s="102"/>
      <c r="C9" s="45" t="s">
        <v>57</v>
      </c>
      <c r="D9" s="78">
        <v>305.01</v>
      </c>
      <c r="E9" s="78">
        <v>245.91</v>
      </c>
      <c r="F9" s="78">
        <v>59.1</v>
      </c>
      <c r="G9" s="78"/>
      <c r="H9" s="78"/>
      <c r="I9" s="78"/>
      <c r="J9" s="82"/>
    </row>
    <row r="10" spans="1:10" s="72" customFormat="1" ht="22.5" customHeight="1">
      <c r="A10" s="102" t="s">
        <v>58</v>
      </c>
      <c r="B10" s="102"/>
      <c r="C10" s="45" t="s">
        <v>59</v>
      </c>
      <c r="D10" s="78">
        <v>176.63</v>
      </c>
      <c r="E10" s="78">
        <v>117.53</v>
      </c>
      <c r="F10" s="78">
        <v>59.1</v>
      </c>
      <c r="G10" s="78"/>
      <c r="H10" s="78"/>
      <c r="I10" s="78"/>
      <c r="J10" s="82"/>
    </row>
    <row r="11" spans="1:10" s="72" customFormat="1" ht="22.5" customHeight="1">
      <c r="A11" s="102" t="s">
        <v>60</v>
      </c>
      <c r="B11" s="102"/>
      <c r="C11" s="46" t="s">
        <v>61</v>
      </c>
      <c r="D11" s="78">
        <v>176.63</v>
      </c>
      <c r="E11" s="78">
        <v>117.53</v>
      </c>
      <c r="F11" s="78">
        <v>59.1</v>
      </c>
      <c r="G11" s="78"/>
      <c r="H11" s="78"/>
      <c r="I11" s="78"/>
      <c r="J11" s="82"/>
    </row>
    <row r="12" spans="1:10" s="72" customFormat="1" ht="22.5" customHeight="1">
      <c r="A12" s="102" t="s">
        <v>62</v>
      </c>
      <c r="B12" s="102"/>
      <c r="C12" s="45" t="s">
        <v>63</v>
      </c>
      <c r="D12" s="78">
        <v>128.38</v>
      </c>
      <c r="E12" s="78">
        <v>128.38</v>
      </c>
      <c r="F12" s="78"/>
      <c r="G12" s="78"/>
      <c r="H12" s="78"/>
      <c r="I12" s="78"/>
      <c r="J12" s="82"/>
    </row>
    <row r="13" spans="1:10" s="72" customFormat="1" ht="22.5" customHeight="1">
      <c r="A13" s="102" t="s">
        <v>64</v>
      </c>
      <c r="B13" s="102"/>
      <c r="C13" s="45" t="s">
        <v>61</v>
      </c>
      <c r="D13" s="78">
        <v>128.38</v>
      </c>
      <c r="E13" s="78">
        <v>128.38</v>
      </c>
      <c r="F13" s="78"/>
      <c r="G13" s="78"/>
      <c r="H13" s="78"/>
      <c r="I13" s="78"/>
      <c r="J13" s="82"/>
    </row>
    <row r="14" spans="1:10" s="72" customFormat="1" ht="25.5" customHeight="1">
      <c r="A14" s="102" t="s">
        <v>65</v>
      </c>
      <c r="B14" s="102"/>
      <c r="C14" s="45" t="s">
        <v>66</v>
      </c>
      <c r="D14" s="79">
        <v>14.4</v>
      </c>
      <c r="E14" s="79">
        <v>14.4</v>
      </c>
      <c r="F14" s="78"/>
      <c r="G14" s="78"/>
      <c r="H14" s="78"/>
      <c r="I14" s="78"/>
      <c r="J14" s="82"/>
    </row>
    <row r="15" spans="1:9" ht="25.5" customHeight="1">
      <c r="A15" s="102" t="s">
        <v>67</v>
      </c>
      <c r="B15" s="102"/>
      <c r="C15" s="45" t="s">
        <v>68</v>
      </c>
      <c r="D15" s="79">
        <v>14.4</v>
      </c>
      <c r="E15" s="79">
        <v>14.4</v>
      </c>
      <c r="F15" s="80"/>
      <c r="G15" s="80"/>
      <c r="H15" s="80"/>
      <c r="I15" s="80"/>
    </row>
    <row r="16" spans="1:9" ht="25.5" customHeight="1">
      <c r="A16" s="102" t="s">
        <v>69</v>
      </c>
      <c r="B16" s="102"/>
      <c r="C16" s="45" t="s">
        <v>70</v>
      </c>
      <c r="D16" s="79">
        <v>14.4</v>
      </c>
      <c r="E16" s="79">
        <v>14.4</v>
      </c>
      <c r="F16" s="80"/>
      <c r="G16" s="80"/>
      <c r="H16" s="80"/>
      <c r="I16" s="80"/>
    </row>
    <row r="17" spans="1:9" ht="25.5" customHeight="1">
      <c r="A17" s="102" t="s">
        <v>71</v>
      </c>
      <c r="B17" s="102"/>
      <c r="C17" s="45" t="s">
        <v>72</v>
      </c>
      <c r="D17" s="79">
        <v>14.88</v>
      </c>
      <c r="E17" s="79">
        <v>14.88</v>
      </c>
      <c r="F17" s="80"/>
      <c r="G17" s="80"/>
      <c r="H17" s="80"/>
      <c r="I17" s="80"/>
    </row>
    <row r="18" spans="1:9" ht="25.5" customHeight="1">
      <c r="A18" s="102" t="s">
        <v>73</v>
      </c>
      <c r="B18" s="102"/>
      <c r="C18" s="45" t="s">
        <v>74</v>
      </c>
      <c r="D18" s="79">
        <v>14.88</v>
      </c>
      <c r="E18" s="79">
        <v>14.88</v>
      </c>
      <c r="F18" s="80"/>
      <c r="G18" s="80"/>
      <c r="H18" s="80"/>
      <c r="I18" s="80"/>
    </row>
    <row r="19" spans="1:9" ht="25.5" customHeight="1">
      <c r="A19" s="102" t="s">
        <v>75</v>
      </c>
      <c r="B19" s="102"/>
      <c r="C19" s="45" t="s">
        <v>76</v>
      </c>
      <c r="D19" s="79">
        <v>14.88</v>
      </c>
      <c r="E19" s="79">
        <v>14.88</v>
      </c>
      <c r="F19" s="80"/>
      <c r="G19" s="80"/>
      <c r="H19" s="80"/>
      <c r="I19" s="80"/>
    </row>
    <row r="20" spans="1:9" ht="25.5" customHeight="1">
      <c r="A20" s="102" t="s">
        <v>77</v>
      </c>
      <c r="B20" s="102"/>
      <c r="C20" s="45" t="s">
        <v>78</v>
      </c>
      <c r="D20" s="79">
        <v>35.18</v>
      </c>
      <c r="E20" s="79">
        <v>35.18</v>
      </c>
      <c r="F20" s="80"/>
      <c r="G20" s="80"/>
      <c r="H20" s="80"/>
      <c r="I20" s="80"/>
    </row>
    <row r="21" spans="1:9" ht="25.5" customHeight="1">
      <c r="A21" s="102" t="s">
        <v>79</v>
      </c>
      <c r="B21" s="102"/>
      <c r="C21" s="45" t="s">
        <v>80</v>
      </c>
      <c r="D21" s="79">
        <v>35.18</v>
      </c>
      <c r="E21" s="79">
        <v>35.18</v>
      </c>
      <c r="F21" s="80"/>
      <c r="G21" s="80"/>
      <c r="H21" s="80"/>
      <c r="I21" s="80"/>
    </row>
    <row r="22" spans="1:9" ht="25.5" customHeight="1">
      <c r="A22" s="102" t="s">
        <v>81</v>
      </c>
      <c r="B22" s="102"/>
      <c r="C22" s="32" t="s">
        <v>82</v>
      </c>
      <c r="D22" s="79">
        <v>35.18</v>
      </c>
      <c r="E22" s="79">
        <v>35.18</v>
      </c>
      <c r="F22" s="80"/>
      <c r="G22" s="80"/>
      <c r="H22" s="80"/>
      <c r="I22" s="80"/>
    </row>
    <row r="23" spans="1:9" ht="25.5" customHeight="1">
      <c r="A23" s="102" t="s">
        <v>83</v>
      </c>
      <c r="B23" s="102"/>
      <c r="C23" s="45" t="s">
        <v>84</v>
      </c>
      <c r="D23" s="79">
        <v>108.38</v>
      </c>
      <c r="E23" s="79">
        <v>108.38</v>
      </c>
      <c r="F23" s="80"/>
      <c r="G23" s="80"/>
      <c r="H23" s="80"/>
      <c r="I23" s="80"/>
    </row>
    <row r="24" spans="1:9" ht="25.5" customHeight="1">
      <c r="A24" s="102" t="s">
        <v>85</v>
      </c>
      <c r="B24" s="102"/>
      <c r="C24" s="45" t="s">
        <v>86</v>
      </c>
      <c r="D24" s="79">
        <v>108.38</v>
      </c>
      <c r="E24" s="79">
        <v>108.38</v>
      </c>
      <c r="F24" s="80"/>
      <c r="G24" s="80"/>
      <c r="H24" s="80"/>
      <c r="I24" s="80"/>
    </row>
    <row r="25" spans="1:9" ht="25.5" customHeight="1">
      <c r="A25" s="102" t="s">
        <v>87</v>
      </c>
      <c r="B25" s="102"/>
      <c r="C25" s="45" t="s">
        <v>88</v>
      </c>
      <c r="D25" s="79">
        <v>108.38</v>
      </c>
      <c r="E25" s="79">
        <v>108.38</v>
      </c>
      <c r="F25" s="80"/>
      <c r="G25" s="80"/>
      <c r="H25" s="80"/>
      <c r="I25" s="80"/>
    </row>
  </sheetData>
  <sheetProtection/>
  <mergeCells count="28">
    <mergeCell ref="A2:I2"/>
    <mergeCell ref="A5:C5"/>
    <mergeCell ref="A8:C8"/>
    <mergeCell ref="A9:B9"/>
    <mergeCell ref="A10:B10"/>
    <mergeCell ref="A11:B11"/>
    <mergeCell ref="G5:G7"/>
    <mergeCell ref="H5:H7"/>
    <mergeCell ref="I5:I7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4:B24"/>
    <mergeCell ref="A25:B25"/>
    <mergeCell ref="C6:C7"/>
    <mergeCell ref="D5:D7"/>
    <mergeCell ref="E5:E7"/>
    <mergeCell ref="F5:F7"/>
    <mergeCell ref="A6:B7"/>
    <mergeCell ref="A18:B18"/>
    <mergeCell ref="A19:B19"/>
    <mergeCell ref="A20:B20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31" sqref="E31:F31"/>
    </sheetView>
  </sheetViews>
  <sheetFormatPr defaultColWidth="9.00390625" defaultRowHeight="14.25"/>
  <cols>
    <col min="1" max="1" width="36.375" style="51" customWidth="1"/>
    <col min="2" max="2" width="15.625" style="51" customWidth="1"/>
    <col min="3" max="3" width="35.75390625" style="51" customWidth="1"/>
    <col min="4" max="4" width="15.625" style="51" customWidth="1"/>
    <col min="5" max="6" width="13.875" style="51" customWidth="1"/>
    <col min="7" max="7" width="15.625" style="51" customWidth="1"/>
    <col min="8" max="9" width="9.00390625" style="52" customWidth="1"/>
    <col min="10" max="16384" width="9.00390625" style="51" customWidth="1"/>
  </cols>
  <sheetData>
    <row r="1" spans="1:7" s="1" customFormat="1" ht="18" customHeight="1">
      <c r="A1" s="6" t="s">
        <v>98</v>
      </c>
      <c r="E1" s="7"/>
      <c r="F1" s="7"/>
      <c r="G1" s="7"/>
    </row>
    <row r="2" spans="1:9" s="48" customFormat="1" ht="18" customHeight="1">
      <c r="A2" s="95" t="s">
        <v>99</v>
      </c>
      <c r="B2" s="96"/>
      <c r="C2" s="96"/>
      <c r="D2" s="96"/>
      <c r="E2" s="96"/>
      <c r="F2" s="96"/>
      <c r="G2" s="96"/>
      <c r="H2" s="53"/>
      <c r="I2" s="53"/>
    </row>
    <row r="3" spans="1:7" ht="9.75" customHeight="1" hidden="1">
      <c r="A3" s="54"/>
      <c r="B3" s="54"/>
      <c r="C3" s="54"/>
      <c r="D3" s="54"/>
      <c r="E3" s="54"/>
      <c r="F3" s="54"/>
      <c r="G3" s="8" t="s">
        <v>100</v>
      </c>
    </row>
    <row r="4" spans="1:7" ht="15" customHeight="1">
      <c r="A4" s="9"/>
      <c r="B4" s="55"/>
      <c r="C4" s="55"/>
      <c r="D4" s="55"/>
      <c r="E4" s="55"/>
      <c r="F4" s="55"/>
      <c r="G4" s="11" t="s">
        <v>3</v>
      </c>
    </row>
    <row r="5" spans="1:9" s="49" customFormat="1" ht="14.25" customHeight="1">
      <c r="A5" s="97" t="s">
        <v>4</v>
      </c>
      <c r="B5" s="98"/>
      <c r="C5" s="97" t="s">
        <v>5</v>
      </c>
      <c r="D5" s="98"/>
      <c r="E5" s="98"/>
      <c r="F5" s="98"/>
      <c r="G5" s="98"/>
      <c r="H5" s="57"/>
      <c r="I5" s="57"/>
    </row>
    <row r="6" spans="1:9" s="50" customFormat="1" ht="31.5" customHeight="1">
      <c r="A6" s="91" t="s">
        <v>6</v>
      </c>
      <c r="B6" s="56" t="s">
        <v>101</v>
      </c>
      <c r="C6" s="91" t="s">
        <v>6</v>
      </c>
      <c r="D6" s="56" t="s">
        <v>102</v>
      </c>
      <c r="E6" s="58" t="s">
        <v>103</v>
      </c>
      <c r="F6" s="58" t="s">
        <v>104</v>
      </c>
      <c r="G6" s="59" t="s">
        <v>105</v>
      </c>
      <c r="H6" s="60"/>
      <c r="I6" s="60"/>
    </row>
    <row r="7" spans="1:9" s="1" customFormat="1" ht="14.25" customHeight="1">
      <c r="A7" s="92" t="s">
        <v>106</v>
      </c>
      <c r="B7" s="62">
        <v>474.25</v>
      </c>
      <c r="C7" s="93" t="s">
        <v>9</v>
      </c>
      <c r="D7" s="64">
        <v>305.01</v>
      </c>
      <c r="E7" s="64">
        <v>301.41</v>
      </c>
      <c r="F7" s="64">
        <v>3.6</v>
      </c>
      <c r="G7" s="62"/>
      <c r="H7" s="7"/>
      <c r="I7" s="7"/>
    </row>
    <row r="8" spans="1:9" s="1" customFormat="1" ht="14.25" customHeight="1">
      <c r="A8" s="63" t="s">
        <v>107</v>
      </c>
      <c r="B8" s="62">
        <v>3.6</v>
      </c>
      <c r="C8" s="93" t="s">
        <v>11</v>
      </c>
      <c r="D8" s="64"/>
      <c r="E8" s="64"/>
      <c r="F8" s="64"/>
      <c r="G8" s="62"/>
      <c r="H8" s="7"/>
      <c r="I8" s="7"/>
    </row>
    <row r="9" spans="1:9" s="1" customFormat="1" ht="14.25" customHeight="1">
      <c r="A9" s="65" t="s">
        <v>108</v>
      </c>
      <c r="B9" s="62"/>
      <c r="C9" s="93" t="s">
        <v>13</v>
      </c>
      <c r="D9" s="64"/>
      <c r="E9" s="64"/>
      <c r="F9" s="64"/>
      <c r="G9" s="62"/>
      <c r="H9" s="7"/>
      <c r="I9" s="7"/>
    </row>
    <row r="10" spans="1:9" s="1" customFormat="1" ht="14.25" customHeight="1">
      <c r="A10" s="63"/>
      <c r="B10" s="62"/>
      <c r="C10" s="93" t="s">
        <v>15</v>
      </c>
      <c r="D10" s="64"/>
      <c r="E10" s="64"/>
      <c r="F10" s="64"/>
      <c r="G10" s="62"/>
      <c r="H10" s="7"/>
      <c r="I10" s="7"/>
    </row>
    <row r="11" spans="1:9" s="1" customFormat="1" ht="14.25" customHeight="1">
      <c r="A11" s="63"/>
      <c r="B11" s="62"/>
      <c r="C11" s="93" t="s">
        <v>17</v>
      </c>
      <c r="D11" s="64"/>
      <c r="E11" s="64"/>
      <c r="F11" s="64"/>
      <c r="G11" s="62"/>
      <c r="H11" s="7"/>
      <c r="I11" s="7"/>
    </row>
    <row r="12" spans="1:9" s="1" customFormat="1" ht="14.25" customHeight="1">
      <c r="A12" s="63"/>
      <c r="B12" s="62"/>
      <c r="C12" s="93" t="s">
        <v>19</v>
      </c>
      <c r="D12" s="64"/>
      <c r="E12" s="64"/>
      <c r="F12" s="64"/>
      <c r="G12" s="62"/>
      <c r="H12" s="7"/>
      <c r="I12" s="7"/>
    </row>
    <row r="13" spans="1:9" s="1" customFormat="1" ht="14.25" customHeight="1">
      <c r="A13" s="63"/>
      <c r="B13" s="62"/>
      <c r="C13" s="93" t="s">
        <v>20</v>
      </c>
      <c r="D13" s="64">
        <v>14.4</v>
      </c>
      <c r="E13" s="64">
        <v>14.4</v>
      </c>
      <c r="F13" s="64"/>
      <c r="G13" s="62"/>
      <c r="H13" s="7"/>
      <c r="I13" s="7"/>
    </row>
    <row r="14" spans="1:9" s="1" customFormat="1" ht="14.25" customHeight="1">
      <c r="A14" s="63"/>
      <c r="B14" s="62"/>
      <c r="C14" s="93" t="s">
        <v>21</v>
      </c>
      <c r="D14" s="64">
        <v>14.88</v>
      </c>
      <c r="E14" s="64">
        <v>14.88</v>
      </c>
      <c r="F14" s="64"/>
      <c r="G14" s="62"/>
      <c r="H14" s="7"/>
      <c r="I14" s="7"/>
    </row>
    <row r="15" spans="1:9" s="1" customFormat="1" ht="14.25" customHeight="1">
      <c r="A15" s="63"/>
      <c r="B15" s="62"/>
      <c r="C15" s="93" t="s">
        <v>22</v>
      </c>
      <c r="D15" s="64">
        <v>35.18</v>
      </c>
      <c r="E15" s="64">
        <v>35.18</v>
      </c>
      <c r="F15" s="64"/>
      <c r="G15" s="66"/>
      <c r="H15" s="7"/>
      <c r="I15" s="7"/>
    </row>
    <row r="16" spans="1:9" s="1" customFormat="1" ht="14.25" customHeight="1">
      <c r="A16" s="63"/>
      <c r="B16" s="62"/>
      <c r="C16" s="92" t="s">
        <v>23</v>
      </c>
      <c r="D16" s="64"/>
      <c r="E16" s="64"/>
      <c r="F16" s="64"/>
      <c r="G16" s="62"/>
      <c r="H16" s="7"/>
      <c r="I16" s="7"/>
    </row>
    <row r="17" spans="1:9" s="1" customFormat="1" ht="14.25" customHeight="1">
      <c r="A17" s="63"/>
      <c r="B17" s="67"/>
      <c r="C17" s="92" t="s">
        <v>24</v>
      </c>
      <c r="D17" s="64"/>
      <c r="E17" s="64"/>
      <c r="F17" s="64"/>
      <c r="G17" s="62"/>
      <c r="H17" s="7"/>
      <c r="I17" s="7"/>
    </row>
    <row r="18" spans="1:9" s="1" customFormat="1" ht="14.25" customHeight="1">
      <c r="A18" s="63"/>
      <c r="B18" s="62"/>
      <c r="C18" s="92" t="s">
        <v>25</v>
      </c>
      <c r="D18" s="64">
        <v>108.38</v>
      </c>
      <c r="E18" s="64">
        <v>108.38</v>
      </c>
      <c r="F18" s="64"/>
      <c r="G18" s="62"/>
      <c r="H18" s="7"/>
      <c r="I18" s="7"/>
    </row>
    <row r="19" spans="1:9" s="1" customFormat="1" ht="14.25" customHeight="1">
      <c r="A19" s="63"/>
      <c r="B19" s="62"/>
      <c r="C19" s="92" t="s">
        <v>26</v>
      </c>
      <c r="D19" s="64"/>
      <c r="E19" s="64"/>
      <c r="F19" s="64"/>
      <c r="G19" s="62"/>
      <c r="H19" s="7"/>
      <c r="I19" s="7"/>
    </row>
    <row r="20" spans="1:9" s="1" customFormat="1" ht="14.25" customHeight="1">
      <c r="A20" s="61"/>
      <c r="B20" s="62"/>
      <c r="C20" s="92" t="s">
        <v>27</v>
      </c>
      <c r="D20" s="64"/>
      <c r="E20" s="64"/>
      <c r="F20" s="64"/>
      <c r="G20" s="62"/>
      <c r="H20" s="7"/>
      <c r="I20" s="7"/>
    </row>
    <row r="21" spans="1:9" s="1" customFormat="1" ht="14.25" customHeight="1">
      <c r="A21" s="61"/>
      <c r="B21" s="62"/>
      <c r="C21" s="92" t="s">
        <v>28</v>
      </c>
      <c r="D21" s="64"/>
      <c r="E21" s="64"/>
      <c r="F21" s="64"/>
      <c r="G21" s="62"/>
      <c r="H21" s="7"/>
      <c r="I21" s="7"/>
    </row>
    <row r="22" spans="1:9" s="1" customFormat="1" ht="14.25" customHeight="1">
      <c r="A22" s="61"/>
      <c r="B22" s="62"/>
      <c r="C22" s="92" t="s">
        <v>29</v>
      </c>
      <c r="D22" s="64"/>
      <c r="E22" s="64"/>
      <c r="F22" s="64"/>
      <c r="G22" s="62"/>
      <c r="H22" s="7"/>
      <c r="I22" s="7"/>
    </row>
    <row r="23" spans="1:9" s="1" customFormat="1" ht="14.25" customHeight="1">
      <c r="A23" s="61"/>
      <c r="B23" s="61"/>
      <c r="C23" s="92" t="s">
        <v>30</v>
      </c>
      <c r="D23" s="64"/>
      <c r="E23" s="64"/>
      <c r="F23" s="64"/>
      <c r="G23" s="66"/>
      <c r="H23" s="7"/>
      <c r="I23" s="7"/>
    </row>
    <row r="24" spans="1:9" s="1" customFormat="1" ht="14.25" customHeight="1">
      <c r="A24" s="61"/>
      <c r="B24" s="61"/>
      <c r="C24" s="92" t="s">
        <v>31</v>
      </c>
      <c r="D24" s="64"/>
      <c r="E24" s="64"/>
      <c r="F24" s="64"/>
      <c r="G24" s="66"/>
      <c r="H24" s="7"/>
      <c r="I24" s="7"/>
    </row>
    <row r="25" spans="1:9" s="1" customFormat="1" ht="14.25" customHeight="1">
      <c r="A25" s="61"/>
      <c r="B25" s="61"/>
      <c r="C25" s="92" t="s">
        <v>32</v>
      </c>
      <c r="D25" s="64"/>
      <c r="E25" s="64"/>
      <c r="F25" s="64"/>
      <c r="G25" s="66"/>
      <c r="H25" s="7"/>
      <c r="I25" s="7"/>
    </row>
    <row r="26" spans="1:9" s="1" customFormat="1" ht="14.25" customHeight="1">
      <c r="A26" s="61"/>
      <c r="B26" s="61"/>
      <c r="C26" s="92" t="s">
        <v>33</v>
      </c>
      <c r="D26" s="64"/>
      <c r="E26" s="64"/>
      <c r="F26" s="64"/>
      <c r="G26" s="66"/>
      <c r="H26" s="7"/>
      <c r="I26" s="7"/>
    </row>
    <row r="27" spans="1:9" s="1" customFormat="1" ht="14.25" customHeight="1">
      <c r="A27" s="61"/>
      <c r="B27" s="61"/>
      <c r="C27" s="92" t="s">
        <v>34</v>
      </c>
      <c r="D27" s="64"/>
      <c r="E27" s="64"/>
      <c r="F27" s="64"/>
      <c r="G27" s="66"/>
      <c r="H27" s="7"/>
      <c r="I27" s="7"/>
    </row>
    <row r="28" spans="1:9" s="1" customFormat="1" ht="14.25" customHeight="1">
      <c r="A28" s="61"/>
      <c r="B28" s="61"/>
      <c r="C28" s="92" t="s">
        <v>35</v>
      </c>
      <c r="D28" s="64"/>
      <c r="E28" s="64"/>
      <c r="F28" s="64"/>
      <c r="G28" s="66"/>
      <c r="H28" s="7"/>
      <c r="I28" s="7"/>
    </row>
    <row r="29" spans="1:9" s="1" customFormat="1" ht="14.25" customHeight="1">
      <c r="A29" s="94" t="s">
        <v>36</v>
      </c>
      <c r="B29" s="61">
        <f>SUM(B7:B28)</f>
        <v>477.85</v>
      </c>
      <c r="C29" s="94" t="s">
        <v>37</v>
      </c>
      <c r="D29" s="64">
        <f>SUM(D7:D28)</f>
        <v>477.84999999999997</v>
      </c>
      <c r="E29" s="64">
        <f>SUM(E7:E28)</f>
        <v>474.25</v>
      </c>
      <c r="F29" s="64">
        <f>SUM(F7:F28)</f>
        <v>3.6</v>
      </c>
      <c r="G29" s="66"/>
      <c r="H29" s="7"/>
      <c r="I29" s="7"/>
    </row>
    <row r="30" spans="1:9" s="1" customFormat="1" ht="14.25" customHeight="1">
      <c r="A30" s="69" t="s">
        <v>109</v>
      </c>
      <c r="B30" s="61"/>
      <c r="C30" s="66" t="s">
        <v>110</v>
      </c>
      <c r="D30" s="64"/>
      <c r="E30" s="64"/>
      <c r="F30" s="64"/>
      <c r="G30" s="66"/>
      <c r="H30" s="7"/>
      <c r="I30" s="7"/>
    </row>
    <row r="31" spans="1:9" s="1" customFormat="1" ht="14.25" customHeight="1">
      <c r="A31" s="91" t="s">
        <v>42</v>
      </c>
      <c r="B31" s="62">
        <f>SUM(B29:B30)</f>
        <v>477.85</v>
      </c>
      <c r="C31" s="91" t="s">
        <v>42</v>
      </c>
      <c r="D31" s="64">
        <f>SUM(D29:D30)</f>
        <v>477.84999999999997</v>
      </c>
      <c r="E31" s="64">
        <f>SUM(E29:E30)</f>
        <v>474.25</v>
      </c>
      <c r="F31" s="64">
        <f>SUM(F29:F30)</f>
        <v>3.6</v>
      </c>
      <c r="G31" s="7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"/>
  <sheetViews>
    <sheetView zoomScalePageLayoutView="0" workbookViewId="0" topLeftCell="A1">
      <selection activeCell="C39" sqref="C39"/>
    </sheetView>
  </sheetViews>
  <sheetFormatPr defaultColWidth="9.00390625" defaultRowHeight="14.25"/>
  <cols>
    <col min="1" max="2" width="4.625" style="5" customWidth="1"/>
    <col min="3" max="3" width="38.00390625" style="5" bestFit="1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111</v>
      </c>
      <c r="G1" s="7"/>
      <c r="H1" s="7"/>
    </row>
    <row r="2" spans="1:6" s="2" customFormat="1" ht="30" customHeight="1">
      <c r="A2" s="115" t="s">
        <v>112</v>
      </c>
      <c r="B2" s="116"/>
      <c r="C2" s="116"/>
      <c r="D2" s="116"/>
      <c r="E2" s="116"/>
      <c r="F2" s="116"/>
    </row>
    <row r="3" spans="1:6" s="3" customFormat="1" ht="10.5" customHeight="1" hidden="1">
      <c r="A3" s="19"/>
      <c r="B3" s="19"/>
      <c r="C3" s="19"/>
      <c r="F3" s="8" t="s">
        <v>113</v>
      </c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17" customFormat="1" ht="20.25" customHeight="1">
      <c r="A5" s="117" t="s">
        <v>46</v>
      </c>
      <c r="B5" s="112"/>
      <c r="C5" s="112"/>
      <c r="D5" s="113" t="s">
        <v>114</v>
      </c>
      <c r="E5" s="114" t="s">
        <v>115</v>
      </c>
      <c r="F5" s="114" t="s">
        <v>94</v>
      </c>
    </row>
    <row r="6" spans="1:6" s="17" customFormat="1" ht="24.75" customHeight="1">
      <c r="A6" s="112" t="s">
        <v>54</v>
      </c>
      <c r="B6" s="112"/>
      <c r="C6" s="112" t="s">
        <v>55</v>
      </c>
      <c r="D6" s="114"/>
      <c r="E6" s="114"/>
      <c r="F6" s="114"/>
    </row>
    <row r="7" spans="1:6" s="17" customFormat="1" ht="18" customHeight="1">
      <c r="A7" s="112"/>
      <c r="B7" s="112"/>
      <c r="C7" s="112"/>
      <c r="D7" s="114"/>
      <c r="E7" s="114"/>
      <c r="F7" s="114"/>
    </row>
    <row r="8" spans="1:6" s="17" customFormat="1" ht="22.5" customHeight="1">
      <c r="A8" s="112"/>
      <c r="B8" s="112"/>
      <c r="C8" s="112"/>
      <c r="D8" s="114"/>
      <c r="E8" s="114"/>
      <c r="F8" s="114"/>
    </row>
    <row r="9" spans="1:8" s="17" customFormat="1" ht="22.5" customHeight="1">
      <c r="A9" s="118" t="s">
        <v>56</v>
      </c>
      <c r="B9" s="118"/>
      <c r="C9" s="118"/>
      <c r="D9" s="22">
        <f>E9+F9</f>
        <v>474.25</v>
      </c>
      <c r="E9" s="22">
        <v>418.75</v>
      </c>
      <c r="F9" s="22">
        <v>55.5</v>
      </c>
      <c r="H9" s="44"/>
    </row>
    <row r="10" spans="1:7" ht="25.5" customHeight="1">
      <c r="A10" s="102">
        <v>201</v>
      </c>
      <c r="B10" s="102"/>
      <c r="C10" s="45" t="s">
        <v>57</v>
      </c>
      <c r="D10" s="22">
        <f>E10+F10</f>
        <v>301.40999999999997</v>
      </c>
      <c r="E10" s="38">
        <v>245.91</v>
      </c>
      <c r="F10" s="15">
        <v>55.5</v>
      </c>
      <c r="G10" s="17"/>
    </row>
    <row r="11" spans="1:7" ht="25.5" customHeight="1">
      <c r="A11" s="102" t="s">
        <v>58</v>
      </c>
      <c r="B11" s="102"/>
      <c r="C11" s="45" t="s">
        <v>59</v>
      </c>
      <c r="D11" s="22">
        <v>173.03</v>
      </c>
      <c r="E11" s="38">
        <v>117.53</v>
      </c>
      <c r="F11" s="15">
        <v>55.5</v>
      </c>
      <c r="G11" s="17"/>
    </row>
    <row r="12" spans="1:7" ht="25.5" customHeight="1">
      <c r="A12" s="102" t="s">
        <v>60</v>
      </c>
      <c r="B12" s="102"/>
      <c r="C12" s="46" t="s">
        <v>61</v>
      </c>
      <c r="D12" s="22">
        <v>173.03</v>
      </c>
      <c r="E12" s="38">
        <v>117.53</v>
      </c>
      <c r="F12" s="15">
        <v>55.5</v>
      </c>
      <c r="G12" s="17"/>
    </row>
    <row r="13" spans="1:7" ht="25.5" customHeight="1">
      <c r="A13" s="102" t="s">
        <v>62</v>
      </c>
      <c r="B13" s="102"/>
      <c r="C13" s="45" t="s">
        <v>63</v>
      </c>
      <c r="D13" s="22">
        <v>128.38</v>
      </c>
      <c r="E13" s="38">
        <v>128.38</v>
      </c>
      <c r="F13" s="15"/>
      <c r="G13" s="17"/>
    </row>
    <row r="14" spans="1:7" ht="25.5" customHeight="1">
      <c r="A14" s="102" t="s">
        <v>64</v>
      </c>
      <c r="B14" s="102"/>
      <c r="C14" s="45" t="s">
        <v>61</v>
      </c>
      <c r="D14" s="22">
        <v>128.38</v>
      </c>
      <c r="E14" s="38">
        <v>128.38</v>
      </c>
      <c r="F14" s="15"/>
      <c r="G14" s="17"/>
    </row>
    <row r="15" spans="1:7" ht="25.5" customHeight="1">
      <c r="A15" s="102" t="s">
        <v>65</v>
      </c>
      <c r="B15" s="102"/>
      <c r="C15" s="45" t="s">
        <v>66</v>
      </c>
      <c r="D15" s="47">
        <v>14.4</v>
      </c>
      <c r="E15" s="47">
        <v>14.4</v>
      </c>
      <c r="F15" s="15"/>
      <c r="G15" s="17"/>
    </row>
    <row r="16" spans="1:7" ht="25.5" customHeight="1">
      <c r="A16" s="102" t="s">
        <v>67</v>
      </c>
      <c r="B16" s="102"/>
      <c r="C16" s="45" t="s">
        <v>68</v>
      </c>
      <c r="D16" s="47">
        <v>14.4</v>
      </c>
      <c r="E16" s="47">
        <v>14.4</v>
      </c>
      <c r="F16" s="43"/>
      <c r="G16" s="17"/>
    </row>
    <row r="17" spans="1:7" ht="25.5" customHeight="1">
      <c r="A17" s="102" t="s">
        <v>69</v>
      </c>
      <c r="B17" s="102"/>
      <c r="C17" s="45" t="s">
        <v>70</v>
      </c>
      <c r="D17" s="47">
        <v>14.4</v>
      </c>
      <c r="E17" s="47">
        <v>14.4</v>
      </c>
      <c r="F17" s="43"/>
      <c r="G17" s="17"/>
    </row>
    <row r="18" spans="1:7" ht="25.5" customHeight="1">
      <c r="A18" s="102" t="s">
        <v>71</v>
      </c>
      <c r="B18" s="102"/>
      <c r="C18" s="45" t="s">
        <v>72</v>
      </c>
      <c r="D18" s="47">
        <v>14.88</v>
      </c>
      <c r="E18" s="47">
        <v>14.88</v>
      </c>
      <c r="F18" s="43"/>
      <c r="G18" s="17"/>
    </row>
    <row r="19" spans="1:7" ht="25.5" customHeight="1">
      <c r="A19" s="102" t="s">
        <v>73</v>
      </c>
      <c r="B19" s="102"/>
      <c r="C19" s="45" t="s">
        <v>74</v>
      </c>
      <c r="D19" s="47">
        <v>14.88</v>
      </c>
      <c r="E19" s="47">
        <v>14.88</v>
      </c>
      <c r="F19" s="43"/>
      <c r="G19" s="17"/>
    </row>
    <row r="20" spans="1:7" ht="25.5" customHeight="1">
      <c r="A20" s="102" t="s">
        <v>75</v>
      </c>
      <c r="B20" s="102"/>
      <c r="C20" s="45" t="s">
        <v>76</v>
      </c>
      <c r="D20" s="47">
        <v>14.88</v>
      </c>
      <c r="E20" s="47">
        <v>14.88</v>
      </c>
      <c r="F20" s="43"/>
      <c r="G20" s="17"/>
    </row>
    <row r="21" spans="1:7" ht="25.5" customHeight="1">
      <c r="A21" s="102" t="s">
        <v>77</v>
      </c>
      <c r="B21" s="102"/>
      <c r="C21" s="45" t="s">
        <v>78</v>
      </c>
      <c r="D21" s="47">
        <v>35.18</v>
      </c>
      <c r="E21" s="47">
        <v>35.18</v>
      </c>
      <c r="F21" s="43"/>
      <c r="G21" s="17"/>
    </row>
    <row r="22" spans="1:7" ht="25.5" customHeight="1">
      <c r="A22" s="102" t="s">
        <v>79</v>
      </c>
      <c r="B22" s="102"/>
      <c r="C22" s="45" t="s">
        <v>80</v>
      </c>
      <c r="D22" s="47">
        <v>35.18</v>
      </c>
      <c r="E22" s="47">
        <v>35.18</v>
      </c>
      <c r="F22" s="43"/>
      <c r="G22" s="17"/>
    </row>
    <row r="23" spans="1:7" ht="25.5" customHeight="1">
      <c r="A23" s="102" t="s">
        <v>81</v>
      </c>
      <c r="B23" s="102"/>
      <c r="C23" s="32" t="s">
        <v>82</v>
      </c>
      <c r="D23" s="47">
        <v>35.18</v>
      </c>
      <c r="E23" s="47">
        <v>35.18</v>
      </c>
      <c r="F23" s="43"/>
      <c r="G23" s="17"/>
    </row>
    <row r="24" spans="1:7" ht="25.5" customHeight="1">
      <c r="A24" s="102" t="s">
        <v>83</v>
      </c>
      <c r="B24" s="102"/>
      <c r="C24" s="45" t="s">
        <v>84</v>
      </c>
      <c r="D24" s="47">
        <v>108.38</v>
      </c>
      <c r="E24" s="47">
        <v>108.38</v>
      </c>
      <c r="F24" s="43"/>
      <c r="G24" s="17"/>
    </row>
    <row r="25" spans="1:7" ht="25.5" customHeight="1">
      <c r="A25" s="102" t="s">
        <v>85</v>
      </c>
      <c r="B25" s="102"/>
      <c r="C25" s="45" t="s">
        <v>86</v>
      </c>
      <c r="D25" s="47">
        <v>108.38</v>
      </c>
      <c r="E25" s="47">
        <v>108.38</v>
      </c>
      <c r="F25" s="43"/>
      <c r="G25" s="17"/>
    </row>
    <row r="26" spans="1:7" ht="25.5" customHeight="1">
      <c r="A26" s="102" t="s">
        <v>87</v>
      </c>
      <c r="B26" s="102"/>
      <c r="C26" s="45" t="s">
        <v>88</v>
      </c>
      <c r="D26" s="47">
        <v>108.38</v>
      </c>
      <c r="E26" s="47">
        <v>108.38</v>
      </c>
      <c r="F26" s="43"/>
      <c r="G26" s="17"/>
    </row>
  </sheetData>
  <sheetProtection/>
  <mergeCells count="25">
    <mergeCell ref="A2:F2"/>
    <mergeCell ref="A5:C5"/>
    <mergeCell ref="A9:C9"/>
    <mergeCell ref="A10:B10"/>
    <mergeCell ref="A11:B11"/>
    <mergeCell ref="A12:B12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C6:C8"/>
    <mergeCell ref="D5:D8"/>
    <mergeCell ref="E5:E8"/>
    <mergeCell ref="F5:F8"/>
    <mergeCell ref="A6:B8"/>
    <mergeCell ref="A19:B19"/>
    <mergeCell ref="A20:B20"/>
    <mergeCell ref="A21:B21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3"/>
  <sheetViews>
    <sheetView tabSelected="1" zoomScalePageLayoutView="0" workbookViewId="0" topLeftCell="A18">
      <selection activeCell="H30" sqref="H30:I35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116</v>
      </c>
      <c r="G1" s="7"/>
      <c r="H1" s="7"/>
    </row>
    <row r="2" spans="1:6" s="2" customFormat="1" ht="30" customHeight="1">
      <c r="A2" s="115" t="s">
        <v>117</v>
      </c>
      <c r="B2" s="116"/>
      <c r="C2" s="116"/>
      <c r="D2" s="116"/>
      <c r="E2" s="116"/>
      <c r="F2" s="116"/>
    </row>
    <row r="3" spans="1:6" s="3" customFormat="1" ht="10.5" customHeight="1" hidden="1">
      <c r="A3" s="19"/>
      <c r="B3" s="19"/>
      <c r="C3" s="19"/>
      <c r="D3" s="19"/>
      <c r="E3" s="19"/>
      <c r="F3" s="8" t="s">
        <v>118</v>
      </c>
    </row>
    <row r="4" spans="1:6" s="3" customFormat="1" ht="15" customHeight="1">
      <c r="A4" s="9"/>
      <c r="B4" s="20"/>
      <c r="C4" s="20"/>
      <c r="D4" s="20"/>
      <c r="E4" s="20"/>
      <c r="F4" s="11" t="s">
        <v>3</v>
      </c>
    </row>
    <row r="5" spans="1:6" s="4" customFormat="1" ht="23.25" customHeight="1">
      <c r="A5" s="117" t="s">
        <v>46</v>
      </c>
      <c r="B5" s="112"/>
      <c r="C5" s="112"/>
      <c r="D5" s="122" t="s">
        <v>119</v>
      </c>
      <c r="E5" s="123"/>
      <c r="F5" s="124"/>
    </row>
    <row r="6" spans="1:6" s="4" customFormat="1" ht="37.5" customHeight="1">
      <c r="A6" s="112" t="s">
        <v>120</v>
      </c>
      <c r="B6" s="112"/>
      <c r="C6" s="21" t="s">
        <v>55</v>
      </c>
      <c r="D6" s="35" t="s">
        <v>114</v>
      </c>
      <c r="E6" s="35" t="s">
        <v>121</v>
      </c>
      <c r="F6" s="12" t="s">
        <v>122</v>
      </c>
    </row>
    <row r="7" spans="1:6" s="33" customFormat="1" ht="22.5" customHeight="1">
      <c r="A7" s="119" t="s">
        <v>56</v>
      </c>
      <c r="B7" s="119"/>
      <c r="C7" s="119"/>
      <c r="D7" s="36">
        <v>418.75</v>
      </c>
      <c r="E7" s="15">
        <v>376.5</v>
      </c>
      <c r="F7" s="22">
        <v>42.25</v>
      </c>
    </row>
    <row r="8" spans="1:6" s="34" customFormat="1" ht="22.5" customHeight="1">
      <c r="A8" s="120">
        <v>301</v>
      </c>
      <c r="B8" s="121"/>
      <c r="C8" s="37" t="s">
        <v>123</v>
      </c>
      <c r="D8" s="36">
        <f aca="true" t="shared" si="0" ref="D8:D30">E8+F8</f>
        <v>371.12</v>
      </c>
      <c r="E8" s="15">
        <v>371.12</v>
      </c>
      <c r="F8" s="15"/>
    </row>
    <row r="9" spans="1:6" s="34" customFormat="1" ht="22.5" customHeight="1">
      <c r="A9" s="119" t="s">
        <v>124</v>
      </c>
      <c r="B9" s="119"/>
      <c r="C9" s="37" t="s">
        <v>125</v>
      </c>
      <c r="D9" s="36">
        <f t="shared" si="0"/>
        <v>131.64</v>
      </c>
      <c r="E9" s="38">
        <v>131.64</v>
      </c>
      <c r="F9" s="15"/>
    </row>
    <row r="10" spans="1:6" s="34" customFormat="1" ht="22.5" customHeight="1">
      <c r="A10" s="119" t="s">
        <v>126</v>
      </c>
      <c r="B10" s="119"/>
      <c r="C10" s="37" t="s">
        <v>127</v>
      </c>
      <c r="D10" s="36">
        <f t="shared" si="0"/>
        <v>162.48</v>
      </c>
      <c r="E10" s="38">
        <v>162.48</v>
      </c>
      <c r="F10" s="15"/>
    </row>
    <row r="11" spans="1:8" s="34" customFormat="1" ht="22.5" customHeight="1">
      <c r="A11" s="119" t="s">
        <v>128</v>
      </c>
      <c r="B11" s="119"/>
      <c r="C11" s="37" t="s">
        <v>129</v>
      </c>
      <c r="D11" s="36">
        <f t="shared" si="0"/>
        <v>42.84</v>
      </c>
      <c r="E11" s="38">
        <v>42.84</v>
      </c>
      <c r="F11" s="15"/>
      <c r="H11" s="34">
        <f>165.7-21</f>
        <v>144.7</v>
      </c>
    </row>
    <row r="12" spans="1:8" s="34" customFormat="1" ht="22.5" customHeight="1">
      <c r="A12" s="119" t="s">
        <v>130</v>
      </c>
      <c r="B12" s="119"/>
      <c r="C12" s="37" t="s">
        <v>131</v>
      </c>
      <c r="D12" s="36">
        <f t="shared" si="0"/>
        <v>26.6</v>
      </c>
      <c r="E12" s="38">
        <v>26.6</v>
      </c>
      <c r="F12" s="15"/>
      <c r="H12" s="34">
        <f>212.44-H11</f>
        <v>67.74000000000001</v>
      </c>
    </row>
    <row r="13" spans="1:6" s="34" customFormat="1" ht="22.5" customHeight="1">
      <c r="A13" s="120">
        <v>30199</v>
      </c>
      <c r="B13" s="121"/>
      <c r="C13" s="39" t="s">
        <v>132</v>
      </c>
      <c r="D13" s="36">
        <f t="shared" si="0"/>
        <v>7.56</v>
      </c>
      <c r="E13" s="38">
        <v>7.56</v>
      </c>
      <c r="F13" s="15"/>
    </row>
    <row r="14" spans="1:6" s="34" customFormat="1" ht="22.5" customHeight="1">
      <c r="A14" s="120">
        <v>302</v>
      </c>
      <c r="B14" s="121"/>
      <c r="C14" s="37" t="s">
        <v>133</v>
      </c>
      <c r="D14" s="36">
        <f t="shared" si="0"/>
        <v>42.25</v>
      </c>
      <c r="E14" s="38"/>
      <c r="F14" s="15">
        <v>42.25</v>
      </c>
    </row>
    <row r="15" spans="1:6" s="34" customFormat="1" ht="15.75">
      <c r="A15" s="119" t="s">
        <v>134</v>
      </c>
      <c r="B15" s="119"/>
      <c r="C15" s="37" t="s">
        <v>135</v>
      </c>
      <c r="D15" s="36">
        <f t="shared" si="0"/>
        <v>4</v>
      </c>
      <c r="E15" s="40"/>
      <c r="F15" s="40">
        <v>4</v>
      </c>
    </row>
    <row r="16" spans="1:6" s="34" customFormat="1" ht="15.75">
      <c r="A16" s="119">
        <v>30202</v>
      </c>
      <c r="B16" s="119"/>
      <c r="C16" s="37" t="s">
        <v>136</v>
      </c>
      <c r="D16" s="36">
        <f t="shared" si="0"/>
        <v>0</v>
      </c>
      <c r="E16" s="40"/>
      <c r="F16" s="40"/>
    </row>
    <row r="17" spans="1:6" s="34" customFormat="1" ht="15.75">
      <c r="A17" s="119">
        <v>30204</v>
      </c>
      <c r="B17" s="119"/>
      <c r="C17" s="39" t="s">
        <v>137</v>
      </c>
      <c r="D17" s="36">
        <f t="shared" si="0"/>
        <v>0</v>
      </c>
      <c r="E17" s="40"/>
      <c r="F17" s="40"/>
    </row>
    <row r="18" spans="1:6" s="34" customFormat="1" ht="15.75">
      <c r="A18" s="119" t="s">
        <v>138</v>
      </c>
      <c r="B18" s="119"/>
      <c r="C18" s="37" t="s">
        <v>139</v>
      </c>
      <c r="D18" s="36">
        <f t="shared" si="0"/>
        <v>3.45</v>
      </c>
      <c r="E18" s="40"/>
      <c r="F18" s="40">
        <v>3.45</v>
      </c>
    </row>
    <row r="19" spans="1:6" s="34" customFormat="1" ht="15.75">
      <c r="A19" s="119">
        <v>30207</v>
      </c>
      <c r="B19" s="119"/>
      <c r="C19" s="37" t="s">
        <v>140</v>
      </c>
      <c r="D19" s="36">
        <f t="shared" si="0"/>
        <v>0</v>
      </c>
      <c r="E19" s="40"/>
      <c r="F19" s="40"/>
    </row>
    <row r="20" spans="1:6" s="34" customFormat="1" ht="15.75">
      <c r="A20" s="119" t="s">
        <v>141</v>
      </c>
      <c r="B20" s="119"/>
      <c r="C20" s="37" t="s">
        <v>142</v>
      </c>
      <c r="D20" s="36">
        <f t="shared" si="0"/>
        <v>2</v>
      </c>
      <c r="E20" s="40"/>
      <c r="F20" s="40">
        <v>2</v>
      </c>
    </row>
    <row r="21" spans="1:6" s="34" customFormat="1" ht="15.75">
      <c r="A21" s="119" t="s">
        <v>143</v>
      </c>
      <c r="B21" s="119"/>
      <c r="C21" s="37" t="s">
        <v>144</v>
      </c>
      <c r="D21" s="36">
        <f t="shared" si="0"/>
        <v>0</v>
      </c>
      <c r="E21" s="40"/>
      <c r="F21" s="40"/>
    </row>
    <row r="22" spans="1:6" s="34" customFormat="1" ht="15.75">
      <c r="A22" s="119">
        <v>30224</v>
      </c>
      <c r="B22" s="119"/>
      <c r="C22" s="39" t="s">
        <v>145</v>
      </c>
      <c r="D22" s="36">
        <f t="shared" si="0"/>
        <v>0</v>
      </c>
      <c r="E22" s="40"/>
      <c r="F22" s="40"/>
    </row>
    <row r="23" spans="1:6" s="34" customFormat="1" ht="15.75">
      <c r="A23" s="119">
        <v>30226</v>
      </c>
      <c r="B23" s="119"/>
      <c r="C23" s="39" t="s">
        <v>146</v>
      </c>
      <c r="D23" s="36">
        <f t="shared" si="0"/>
        <v>0</v>
      </c>
      <c r="E23" s="40"/>
      <c r="F23" s="40"/>
    </row>
    <row r="24" spans="1:6" s="34" customFormat="1" ht="15.75">
      <c r="A24" s="119" t="s">
        <v>147</v>
      </c>
      <c r="B24" s="119"/>
      <c r="C24" s="37" t="s">
        <v>148</v>
      </c>
      <c r="D24" s="36">
        <f t="shared" si="0"/>
        <v>1.8</v>
      </c>
      <c r="E24" s="40"/>
      <c r="F24" s="40">
        <v>1.8</v>
      </c>
    </row>
    <row r="25" spans="1:6" s="34" customFormat="1" ht="15.75">
      <c r="A25" s="119" t="s">
        <v>149</v>
      </c>
      <c r="B25" s="119"/>
      <c r="C25" s="37" t="s">
        <v>150</v>
      </c>
      <c r="D25" s="36">
        <f t="shared" si="0"/>
        <v>5</v>
      </c>
      <c r="E25" s="40"/>
      <c r="F25" s="40">
        <v>5</v>
      </c>
    </row>
    <row r="26" spans="1:6" s="34" customFormat="1" ht="15.75">
      <c r="A26" s="119" t="s">
        <v>151</v>
      </c>
      <c r="B26" s="119"/>
      <c r="C26" s="37" t="s">
        <v>152</v>
      </c>
      <c r="D26" s="36">
        <f t="shared" si="0"/>
        <v>26</v>
      </c>
      <c r="E26" s="40"/>
      <c r="F26" s="40">
        <v>26</v>
      </c>
    </row>
    <row r="27" spans="1:6" s="34" customFormat="1" ht="15.75">
      <c r="A27" s="119" t="s">
        <v>153</v>
      </c>
      <c r="B27" s="119"/>
      <c r="C27" s="37" t="s">
        <v>154</v>
      </c>
      <c r="D27" s="36">
        <f t="shared" si="0"/>
        <v>0</v>
      </c>
      <c r="E27" s="40"/>
      <c r="F27" s="40"/>
    </row>
    <row r="28" spans="1:6" s="34" customFormat="1" ht="15.75">
      <c r="A28" s="120">
        <v>303</v>
      </c>
      <c r="B28" s="121"/>
      <c r="C28" s="37" t="s">
        <v>155</v>
      </c>
      <c r="D28" s="36">
        <f t="shared" si="0"/>
        <v>5.38</v>
      </c>
      <c r="E28" s="40">
        <v>5.38</v>
      </c>
      <c r="F28" s="40"/>
    </row>
    <row r="29" spans="1:6" s="34" customFormat="1" ht="15.75">
      <c r="A29" s="119">
        <v>30309</v>
      </c>
      <c r="B29" s="119"/>
      <c r="C29" s="39" t="s">
        <v>156</v>
      </c>
      <c r="D29" s="36">
        <f t="shared" si="0"/>
        <v>1.2</v>
      </c>
      <c r="E29" s="40">
        <v>1.2</v>
      </c>
      <c r="F29" s="40"/>
    </row>
    <row r="30" spans="1:6" ht="15.75">
      <c r="A30" s="118">
        <v>30314</v>
      </c>
      <c r="B30" s="118"/>
      <c r="C30" s="41" t="s">
        <v>157</v>
      </c>
      <c r="D30" s="42">
        <f t="shared" si="0"/>
        <v>4.18</v>
      </c>
      <c r="E30" s="43">
        <v>4.18</v>
      </c>
      <c r="F30" s="43"/>
    </row>
    <row r="31" ht="21">
      <c r="H31" s="132"/>
    </row>
    <row r="32" ht="21">
      <c r="H32" s="132"/>
    </row>
    <row r="33" ht="21">
      <c r="H33" s="132"/>
    </row>
  </sheetData>
  <sheetProtection/>
  <mergeCells count="28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2" width="5.375" style="5" customWidth="1"/>
    <col min="3" max="3" width="58.75390625" style="5" bestFit="1" customWidth="1"/>
    <col min="4" max="6" width="19.875" style="5" customWidth="1"/>
    <col min="7" max="16384" width="9.00390625" style="5" customWidth="1"/>
  </cols>
  <sheetData>
    <row r="1" spans="1:6" s="1" customFormat="1" ht="21" customHeight="1">
      <c r="A1" s="6" t="s">
        <v>158</v>
      </c>
      <c r="E1" s="7"/>
      <c r="F1" s="7"/>
    </row>
    <row r="2" spans="1:6" s="2" customFormat="1" ht="30" customHeight="1">
      <c r="A2" s="115" t="s">
        <v>159</v>
      </c>
      <c r="B2" s="116"/>
      <c r="C2" s="116"/>
      <c r="D2" s="116"/>
      <c r="E2" s="116"/>
      <c r="F2" s="116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117" t="s">
        <v>46</v>
      </c>
      <c r="B5" s="112"/>
      <c r="C5" s="112"/>
      <c r="D5" s="113" t="s">
        <v>114</v>
      </c>
      <c r="E5" s="114" t="s">
        <v>115</v>
      </c>
      <c r="F5" s="114" t="s">
        <v>94</v>
      </c>
    </row>
    <row r="6" spans="1:6" s="4" customFormat="1" ht="27" customHeight="1">
      <c r="A6" s="112" t="s">
        <v>54</v>
      </c>
      <c r="B6" s="112"/>
      <c r="C6" s="112" t="s">
        <v>55</v>
      </c>
      <c r="D6" s="113"/>
      <c r="E6" s="114"/>
      <c r="F6" s="114"/>
    </row>
    <row r="7" spans="1:6" s="4" customFormat="1" ht="18" customHeight="1">
      <c r="A7" s="112"/>
      <c r="B7" s="112"/>
      <c r="C7" s="112"/>
      <c r="D7" s="113"/>
      <c r="E7" s="114"/>
      <c r="F7" s="114"/>
    </row>
    <row r="8" spans="1:6" s="4" customFormat="1" ht="22.5" customHeight="1">
      <c r="A8" s="112"/>
      <c r="B8" s="112"/>
      <c r="C8" s="112"/>
      <c r="D8" s="113"/>
      <c r="E8" s="114"/>
      <c r="F8" s="114"/>
    </row>
    <row r="9" spans="1:6" s="27" customFormat="1" ht="22.5" customHeight="1">
      <c r="A9" s="125" t="s">
        <v>56</v>
      </c>
      <c r="B9" s="125"/>
      <c r="C9" s="125"/>
      <c r="D9" s="29">
        <f>D10</f>
        <v>3.6</v>
      </c>
      <c r="E9" s="29"/>
      <c r="F9" s="29">
        <f>F10</f>
        <v>3.6</v>
      </c>
    </row>
    <row r="10" spans="1:6" s="28" customFormat="1" ht="22.5" customHeight="1">
      <c r="A10" s="125">
        <v>212</v>
      </c>
      <c r="B10" s="125"/>
      <c r="C10" s="31" t="s">
        <v>177</v>
      </c>
      <c r="D10" s="30">
        <v>3.6</v>
      </c>
      <c r="E10" s="30"/>
      <c r="F10" s="30">
        <v>3.6</v>
      </c>
    </row>
    <row r="11" spans="1:6" s="28" customFormat="1" ht="22.5" customHeight="1">
      <c r="A11" s="125">
        <v>21208</v>
      </c>
      <c r="B11" s="125"/>
      <c r="C11" s="31" t="s">
        <v>176</v>
      </c>
      <c r="D11" s="30">
        <v>3.6</v>
      </c>
      <c r="E11" s="30"/>
      <c r="F11" s="30">
        <v>3.6</v>
      </c>
    </row>
    <row r="12" spans="1:6" s="28" customFormat="1" ht="22.5" customHeight="1">
      <c r="A12" s="125">
        <v>2120801</v>
      </c>
      <c r="B12" s="125"/>
      <c r="C12" s="32" t="s">
        <v>160</v>
      </c>
      <c r="D12" s="30">
        <v>3.6</v>
      </c>
      <c r="E12" s="29"/>
      <c r="F12" s="29">
        <v>3.6</v>
      </c>
    </row>
    <row r="13" spans="1:6" ht="22.5" customHeight="1">
      <c r="A13" s="118"/>
      <c r="B13" s="118"/>
      <c r="C13" s="23"/>
      <c r="D13" s="15"/>
      <c r="E13" s="15"/>
      <c r="F13" s="15"/>
    </row>
    <row r="14" spans="1:6" ht="22.5" customHeight="1">
      <c r="A14" s="118"/>
      <c r="B14" s="118"/>
      <c r="C14" s="23"/>
      <c r="D14" s="24"/>
      <c r="E14" s="24"/>
      <c r="F14" s="24"/>
    </row>
    <row r="15" spans="1:6" ht="22.5" customHeight="1">
      <c r="A15" s="118"/>
      <c r="B15" s="118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2:F2"/>
    <mergeCell ref="A5:C5"/>
    <mergeCell ref="A9:C9"/>
    <mergeCell ref="A10:B10"/>
    <mergeCell ref="A11:B11"/>
    <mergeCell ref="A12:B12"/>
    <mergeCell ref="F5:F8"/>
    <mergeCell ref="A13:B13"/>
    <mergeCell ref="A14:B14"/>
    <mergeCell ref="A15:B15"/>
    <mergeCell ref="C6:C8"/>
    <mergeCell ref="D5:D8"/>
    <mergeCell ref="E5:E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6" sqref="B16:F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161</v>
      </c>
      <c r="E1" s="7"/>
      <c r="F1" s="7"/>
    </row>
    <row r="2" spans="1:6" s="2" customFormat="1" ht="30" customHeight="1">
      <c r="A2" s="115" t="s">
        <v>162</v>
      </c>
      <c r="B2" s="116"/>
      <c r="C2" s="116"/>
      <c r="D2" s="116"/>
      <c r="E2" s="116"/>
      <c r="F2" s="116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117" t="s">
        <v>46</v>
      </c>
      <c r="B5" s="112"/>
      <c r="C5" s="112"/>
      <c r="D5" s="113" t="s">
        <v>114</v>
      </c>
      <c r="E5" s="114" t="s">
        <v>115</v>
      </c>
      <c r="F5" s="114" t="s">
        <v>94</v>
      </c>
    </row>
    <row r="6" spans="1:6" s="4" customFormat="1" ht="27" customHeight="1">
      <c r="A6" s="112" t="s">
        <v>54</v>
      </c>
      <c r="B6" s="112"/>
      <c r="C6" s="112" t="s">
        <v>55</v>
      </c>
      <c r="D6" s="113"/>
      <c r="E6" s="114"/>
      <c r="F6" s="114"/>
    </row>
    <row r="7" spans="1:6" s="4" customFormat="1" ht="18" customHeight="1">
      <c r="A7" s="112"/>
      <c r="B7" s="112"/>
      <c r="C7" s="112"/>
      <c r="D7" s="113"/>
      <c r="E7" s="114"/>
      <c r="F7" s="114"/>
    </row>
    <row r="8" spans="1:6" s="4" customFormat="1" ht="22.5" customHeight="1">
      <c r="A8" s="112"/>
      <c r="B8" s="112"/>
      <c r="C8" s="112"/>
      <c r="D8" s="113"/>
      <c r="E8" s="114"/>
      <c r="F8" s="114"/>
    </row>
    <row r="9" spans="1:6" s="17" customFormat="1" ht="22.5" customHeight="1">
      <c r="A9" s="118" t="s">
        <v>56</v>
      </c>
      <c r="B9" s="118"/>
      <c r="C9" s="118"/>
      <c r="D9" s="22"/>
      <c r="E9" s="22"/>
      <c r="F9" s="22"/>
    </row>
    <row r="10" spans="1:6" ht="22.5" customHeight="1">
      <c r="A10" s="118"/>
      <c r="B10" s="118"/>
      <c r="C10" s="23"/>
      <c r="D10" s="24"/>
      <c r="E10" s="25"/>
      <c r="F10" s="25"/>
    </row>
    <row r="11" spans="1:6" ht="22.5" customHeight="1">
      <c r="A11" s="118"/>
      <c r="B11" s="118"/>
      <c r="C11" s="23"/>
      <c r="D11" s="24"/>
      <c r="E11" s="24"/>
      <c r="F11" s="24"/>
    </row>
    <row r="12" spans="1:6" ht="22.5" customHeight="1">
      <c r="A12" s="118"/>
      <c r="B12" s="118"/>
      <c r="C12" s="23"/>
      <c r="D12" s="24"/>
      <c r="E12" s="24"/>
      <c r="F12" s="24"/>
    </row>
    <row r="13" spans="1:6" ht="22.5" customHeight="1">
      <c r="A13" s="118"/>
      <c r="B13" s="118"/>
      <c r="C13" s="23"/>
      <c r="D13" s="24"/>
      <c r="E13" s="24"/>
      <c r="F13" s="24"/>
    </row>
    <row r="14" spans="1:6" ht="22.5" customHeight="1">
      <c r="A14" s="118"/>
      <c r="B14" s="118"/>
      <c r="C14" s="23"/>
      <c r="D14" s="24"/>
      <c r="E14" s="24"/>
      <c r="F14" s="24"/>
    </row>
    <row r="15" spans="1:6" ht="22.5" customHeight="1">
      <c r="A15" s="118"/>
      <c r="B15" s="118"/>
      <c r="C15" s="23"/>
      <c r="D15" s="24"/>
      <c r="E15" s="24"/>
      <c r="F15" s="24"/>
    </row>
    <row r="16" spans="2:6" s="18" customFormat="1" ht="27" customHeight="1">
      <c r="B16" s="126" t="s">
        <v>163</v>
      </c>
      <c r="C16" s="126"/>
      <c r="D16" s="126"/>
      <c r="E16" s="126"/>
      <c r="F16" s="126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B16:F16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164</v>
      </c>
      <c r="B1" s="7"/>
    </row>
    <row r="2" spans="1:5" s="2" customFormat="1" ht="30" customHeight="1">
      <c r="A2" s="115" t="s">
        <v>165</v>
      </c>
      <c r="B2" s="116"/>
      <c r="C2" s="116"/>
      <c r="D2" s="116"/>
      <c r="E2" s="116"/>
    </row>
    <row r="3" s="3" customFormat="1" ht="15" customHeight="1" hidden="1">
      <c r="E3" s="8" t="s">
        <v>166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30" t="s">
        <v>167</v>
      </c>
      <c r="B5" s="127" t="s">
        <v>168</v>
      </c>
      <c r="C5" s="128"/>
      <c r="D5" s="128"/>
      <c r="E5" s="129"/>
    </row>
    <row r="6" spans="1:5" s="4" customFormat="1" ht="30" customHeight="1">
      <c r="A6" s="131"/>
      <c r="B6" s="12" t="s">
        <v>114</v>
      </c>
      <c r="C6" s="13" t="s">
        <v>169</v>
      </c>
      <c r="D6" s="12" t="s">
        <v>170</v>
      </c>
      <c r="E6" s="12" t="s">
        <v>105</v>
      </c>
    </row>
    <row r="7" spans="1:5" s="4" customFormat="1" ht="30" customHeight="1">
      <c r="A7" s="14" t="s">
        <v>114</v>
      </c>
      <c r="B7" s="15">
        <v>5</v>
      </c>
      <c r="C7" s="15">
        <v>5</v>
      </c>
      <c r="D7" s="15"/>
      <c r="E7" s="15"/>
    </row>
    <row r="8" spans="1:5" s="4" customFormat="1" ht="30" customHeight="1">
      <c r="A8" s="16" t="s">
        <v>171</v>
      </c>
      <c r="B8" s="15"/>
      <c r="C8" s="15"/>
      <c r="D8" s="15"/>
      <c r="E8" s="15"/>
    </row>
    <row r="9" spans="1:5" s="4" customFormat="1" ht="30" customHeight="1">
      <c r="A9" s="16" t="s">
        <v>172</v>
      </c>
      <c r="B9" s="15">
        <v>5</v>
      </c>
      <c r="C9" s="15">
        <v>5</v>
      </c>
      <c r="D9" s="15"/>
      <c r="E9" s="15"/>
    </row>
    <row r="10" spans="1:5" s="4" customFormat="1" ht="30" customHeight="1">
      <c r="A10" s="16" t="s">
        <v>173</v>
      </c>
      <c r="B10" s="15"/>
      <c r="C10" s="15"/>
      <c r="D10" s="15"/>
      <c r="E10" s="15"/>
    </row>
    <row r="11" spans="1:5" s="4" customFormat="1" ht="30" customHeight="1">
      <c r="A11" s="16" t="s">
        <v>174</v>
      </c>
      <c r="B11" s="15">
        <v>5</v>
      </c>
      <c r="C11" s="15">
        <v>5</v>
      </c>
      <c r="D11" s="15"/>
      <c r="E11" s="15"/>
    </row>
    <row r="12" spans="1:5" s="4" customFormat="1" ht="30" customHeight="1">
      <c r="A12" s="16" t="s">
        <v>175</v>
      </c>
      <c r="B12" s="15"/>
      <c r="C12" s="15"/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dreamsummit</cp:lastModifiedBy>
  <cp:lastPrinted>2016-11-10T00:31:18Z</cp:lastPrinted>
  <dcterms:created xsi:type="dcterms:W3CDTF">2011-12-26T04:36:18Z</dcterms:created>
  <dcterms:modified xsi:type="dcterms:W3CDTF">2017-11-18T12:12:55Z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