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'附表3-5'!$A$1:$F$19</definedName>
    <definedName name="_xlnm.Print_Area" localSheetId="6">'附表3-7'!$A$1:$F$15</definedName>
    <definedName name="_xlnm.Print_Area" localSheetId="8">'附表3-9'!$A$1:$E$12</definedName>
    <definedName name="_xlnm.Print_Titles" localSheetId="5">'附表3-6'!$1:$6</definedName>
  </definedNames>
  <calcPr fullCalcOnLoad="1"/>
</workbook>
</file>

<file path=xl/sharedStrings.xml><?xml version="1.0" encoding="utf-8"?>
<sst xmlns="http://schemas.openxmlformats.org/spreadsheetml/2006/main" count="246" uniqueCount="159">
  <si>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</si>
  <si>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</si>
  <si>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</si>
  <si>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</si>
  <si>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</si>
  <si>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</si>
  <si>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</si>
  <si>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</si>
  <si>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</si>
  <si>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</si>
  <si>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</si>
  <si>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</si>
  <si>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</si>
  <si>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</si>
  <si>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</si>
  <si>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</si>
  <si>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</si>
  <si>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</si>
  <si>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</si>
  <si>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</si>
  <si>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</si>
  <si>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</si>
  <si>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</si>
  <si>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</si>
  <si>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</si>
  <si>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</si>
  <si>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</si>
  <si>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</si>
  <si>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</si>
  <si>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</si>
  <si>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</si>
  <si>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</si>
  <si>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</si>
  <si>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</si>
  <si>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</si>
  <si>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</si>
  <si>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</si>
  <si>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</si>
  <si>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</si>
  <si>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</si>
  <si>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</si>
  <si>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</si>
  <si>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</si>
  <si>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</si>
  <si>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</si>
  <si>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</si>
  <si>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</si>
  <si>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</si>
  <si>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</si>
  <si>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</si>
  <si>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</si>
  <si>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</si>
  <si>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</si>
  <si>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</si>
  <si>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</si>
  <si>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</si>
  <si>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</si>
  <si>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</si>
  <si>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财政事务</t>
  </si>
  <si>
    <t>行政运行</t>
  </si>
  <si>
    <t>信息化建设</t>
  </si>
  <si>
    <t>事业运行</t>
  </si>
  <si>
    <t>节能环保支出</t>
  </si>
  <si>
    <t>污染防治</t>
  </si>
  <si>
    <t>水体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</si>
  <si>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</si>
  <si>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</si>
  <si>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</si>
  <si>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</si>
  <si>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</si>
  <si>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</si>
  <si>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</si>
  <si>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</si>
  <si>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</si>
  <si>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</si>
  <si>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</si>
  <si>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</si>
  <si>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</si>
  <si>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</si>
  <si>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</si>
  <si>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</si>
  <si>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</si>
  <si>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</si>
  <si>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</si>
  <si>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</si>
  <si>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</si>
  <si>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</si>
  <si>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</si>
  <si>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</si>
  <si>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</si>
  <si>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</si>
  <si>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</si>
  <si>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</si>
  <si>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</si>
  <si>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</si>
  <si>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</si>
  <si>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</si>
  <si>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</si>
  <si>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</si>
  <si>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</si>
  <si>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</si>
  <si>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</si>
  <si>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</si>
  <si>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</si>
  <si>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</si>
  <si>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</si>
  <si>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</si>
  <si>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</si>
  <si>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</si>
  <si>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</si>
  <si>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</si>
  <si>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302</t>
  </si>
  <si>
    <t>商品和服务支出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</si>
  <si>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</si>
  <si>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</si>
  <si>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</si>
  <si>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</si>
  <si>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</si>
  <si>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</si>
  <si>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</si>
  <si>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</si>
  <si>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</si>
  <si>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</si>
  <si>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</si>
  <si>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</si>
  <si>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</si>
  <si>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</si>
  <si>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</si>
  <si>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</si>
  <si>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</si>
  <si>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</si>
  <si>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</si>
  <si>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</si>
  <si>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</si>
  <si>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</si>
  <si>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</si>
  <si>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</si>
  <si>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30314</t>
  </si>
  <si>
    <t>采暖补贴</t>
  </si>
  <si>
    <t>30399</t>
  </si>
  <si>
    <t>其他对个人和家庭的补助支出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</si>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</sst>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.5"/>
      <name val="方正书宋_GBK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5" borderId="0" applyNumberFormat="0" applyBorder="0" applyAlignment="0" applyProtection="0"/>
    <xf numFmtId="43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5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2" borderId="2" applyNumberFormat="0" applyFont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30" fillId="7" borderId="0" applyNumberFormat="0" applyBorder="0" applyAlignment="0" applyProtection="0"/>
    <xf numFmtId="0" fontId="26" fillId="0" borderId="5" applyNumberFormat="0" applyFill="0" applyAlignment="0" applyProtection="0"/>
    <xf numFmtId="0" fontId="30" fillId="8" borderId="0" applyNumberFormat="0" applyBorder="0" applyAlignment="0" applyProtection="0"/>
    <xf numFmtId="0" fontId="34" fillId="9" borderId="6" applyNumberFormat="0" applyAlignment="0" applyProtection="0"/>
    <xf numFmtId="0" fontId="22" fillId="9" borderId="1" applyNumberFormat="0" applyAlignment="0" applyProtection="0"/>
    <xf numFmtId="0" fontId="37" fillId="10" borderId="7" applyNumberFormat="0" applyAlignment="0" applyProtection="0"/>
    <xf numFmtId="0" fontId="21" fillId="3" borderId="0" applyNumberFormat="0" applyBorder="0" applyAlignment="0" applyProtection="0"/>
    <xf numFmtId="0" fontId="30" fillId="11" borderId="0" applyNumberFormat="0" applyBorder="0" applyAlignment="0" applyProtection="0"/>
    <xf numFmtId="0" fontId="38" fillId="0" borderId="8" applyNumberFormat="0" applyFill="0" applyAlignment="0" applyProtection="0"/>
    <xf numFmtId="0" fontId="36" fillId="0" borderId="9" applyNumberFormat="0" applyFill="0" applyAlignment="0" applyProtection="0"/>
    <xf numFmtId="0" fontId="35" fillId="12" borderId="0" applyNumberFormat="0" applyBorder="0" applyAlignment="0" applyProtection="0"/>
    <xf numFmtId="0" fontId="31" fillId="4" borderId="0" applyNumberFormat="0" applyBorder="0" applyAlignment="0" applyProtection="0"/>
    <xf numFmtId="0" fontId="21" fillId="13" borderId="0" applyNumberFormat="0" applyBorder="0" applyAlignment="0" applyProtection="0"/>
    <xf numFmtId="0" fontId="3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30" fillId="7" borderId="0" applyNumberFormat="0" applyBorder="0" applyAlignment="0" applyProtection="0"/>
    <xf numFmtId="0" fontId="21" fillId="16" borderId="0" applyNumberFormat="0" applyBorder="0" applyAlignment="0" applyProtection="0"/>
    <xf numFmtId="0" fontId="30" fillId="7" borderId="0" applyNumberFormat="0" applyBorder="0" applyAlignment="0" applyProtection="0"/>
    <xf numFmtId="0" fontId="30" fillId="17" borderId="0" applyNumberFormat="0" applyBorder="0" applyAlignment="0" applyProtection="0"/>
    <xf numFmtId="0" fontId="21" fillId="3" borderId="0" applyNumberFormat="0" applyBorder="0" applyAlignment="0" applyProtection="0"/>
    <xf numFmtId="0" fontId="30" fillId="3" borderId="0" applyNumberFormat="0" applyBorder="0" applyAlignment="0" applyProtection="0"/>
    <xf numFmtId="0" fontId="29" fillId="5" borderId="0" applyNumberFormat="0" applyBorder="0" applyAlignment="0" applyProtection="0"/>
    <xf numFmtId="0" fontId="21" fillId="0" borderId="0">
      <alignment vertical="center"/>
      <protection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 locked="0"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40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7" applyFont="1" applyFill="1" applyAlignment="1">
      <alignment vertical="center" wrapText="1"/>
      <protection/>
    </xf>
    <xf numFmtId="0" fontId="3" fillId="9" borderId="0" xfId="57" applyFont="1" applyFill="1" applyAlignment="1">
      <alignment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7" applyFont="1" applyFill="1" applyAlignment="1">
      <alignment horizontal="center" vertical="center" wrapText="1"/>
      <protection/>
    </xf>
    <xf numFmtId="0" fontId="7" fillId="9" borderId="0" xfId="57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7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1" fillId="0" borderId="15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0" fontId="1" fillId="0" borderId="15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left" vertic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3" fillId="9" borderId="0" xfId="57" applyFont="1" applyFill="1" applyAlignment="1">
      <alignment horizontal="center" vertical="center" wrapText="1"/>
      <protection/>
    </xf>
    <xf numFmtId="0" fontId="1" fillId="9" borderId="0" xfId="57" applyFont="1" applyFill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2" fillId="0" borderId="15" xfId="57" applyFont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4" fontId="1" fillId="0" borderId="15" xfId="57" applyNumberFormat="1" applyFont="1" applyFill="1" applyBorder="1" applyAlignment="1">
      <alignment horizontal="center" vertical="center" wrapText="1"/>
      <protection/>
    </xf>
    <xf numFmtId="0" fontId="1" fillId="0" borderId="15" xfId="57" applyFont="1" applyBorder="1" applyAlignment="1">
      <alignment vertical="center" wrapText="1"/>
      <protection/>
    </xf>
    <xf numFmtId="0" fontId="1" fillId="0" borderId="15" xfId="57" applyFont="1" applyFill="1" applyBorder="1" applyAlignment="1">
      <alignment vertical="center" wrapText="1"/>
      <protection/>
    </xf>
    <xf numFmtId="4" fontId="1" fillId="0" borderId="15" xfId="57" applyNumberFormat="1" applyFont="1" applyFill="1" applyBorder="1" applyAlignment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5" fillId="0" borderId="0" xfId="57" applyFont="1" applyAlignment="1">
      <alignment horizontal="left" vertical="center"/>
      <protection/>
    </xf>
    <xf numFmtId="0" fontId="1" fillId="0" borderId="0" xfId="15" applyFont="1" applyAlignment="1">
      <alignment horizontal="center" vertical="center"/>
      <protection/>
    </xf>
    <xf numFmtId="0" fontId="8" fillId="9" borderId="0" xfId="15" applyFont="1" applyFill="1" applyAlignment="1">
      <alignment horizontal="center" vertical="center"/>
      <protection/>
    </xf>
    <xf numFmtId="0" fontId="9" fillId="9" borderId="0" xfId="15" applyFont="1" applyFill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2" fontId="5" fillId="0" borderId="15" xfId="78" applyNumberFormat="1" applyFont="1" applyBorder="1" applyAlignment="1" applyProtection="1">
      <alignment horizontal="right" vertical="center"/>
      <protection/>
    </xf>
    <xf numFmtId="49" fontId="1" fillId="0" borderId="11" xfId="78" applyNumberFormat="1" applyFont="1" applyBorder="1" applyAlignment="1" applyProtection="1">
      <alignment horizontal="left" vertical="center"/>
      <protection/>
    </xf>
    <xf numFmtId="49" fontId="1" fillId="0" borderId="13" xfId="78" applyNumberFormat="1" applyFont="1" applyBorder="1" applyAlignment="1" applyProtection="1">
      <alignment horizontal="left" vertical="center"/>
      <protection/>
    </xf>
    <xf numFmtId="49" fontId="1" fillId="0" borderId="15" xfId="78" applyNumberFormat="1" applyFont="1" applyBorder="1" applyAlignment="1" applyProtection="1">
      <alignment horizontal="left" vertical="center"/>
      <protection/>
    </xf>
    <xf numFmtId="2" fontId="1" fillId="0" borderId="15" xfId="78" applyNumberFormat="1" applyFont="1" applyBorder="1" applyAlignment="1" applyProtection="1">
      <alignment horizontal="right" vertical="center"/>
      <protection/>
    </xf>
    <xf numFmtId="49" fontId="13" fillId="0" borderId="15" xfId="78" applyNumberFormat="1" applyFont="1" applyBorder="1" applyAlignment="1" applyProtection="1">
      <alignment horizontal="left" vertical="center"/>
      <protection/>
    </xf>
    <xf numFmtId="49" fontId="15" fillId="0" borderId="15" xfId="78" applyNumberFormat="1" applyFont="1" applyBorder="1" applyAlignment="1" applyProtection="1">
      <alignment horizontal="left" vertical="center"/>
      <protection/>
    </xf>
    <xf numFmtId="4" fontId="1" fillId="0" borderId="15" xfId="57" applyNumberFormat="1" applyFont="1" applyFill="1" applyBorder="1" applyAlignment="1">
      <alignment horizontal="right" vertical="center" wrapText="1"/>
      <protection/>
    </xf>
    <xf numFmtId="0" fontId="1" fillId="9" borderId="15" xfId="0" applyNumberFormat="1" applyFont="1" applyFill="1" applyBorder="1" applyAlignment="1">
      <alignment horizontal="left" vertical="center"/>
    </xf>
    <xf numFmtId="176" fontId="1" fillId="9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0" fontId="19" fillId="0" borderId="16" xfId="0" applyFont="1" applyBorder="1" applyAlignment="1">
      <alignment horizontal="right" wrapText="1"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176" fontId="15" fillId="9" borderId="15" xfId="0" applyNumberFormat="1" applyFont="1" applyFill="1" applyBorder="1" applyAlignment="1">
      <alignment horizontal="left"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176" fontId="10" fillId="9" borderId="17" xfId="15" applyNumberFormat="1" applyFont="1" applyFill="1" applyBorder="1" applyAlignment="1">
      <alignment horizontal="center" vertical="center"/>
      <protection/>
    </xf>
    <xf numFmtId="176" fontId="1" fillId="9" borderId="18" xfId="15" applyNumberFormat="1" applyFont="1" applyFill="1" applyBorder="1" applyAlignment="1">
      <alignment horizontal="left" vertical="center"/>
      <protection/>
    </xf>
    <xf numFmtId="176" fontId="1" fillId="0" borderId="19" xfId="15" applyNumberFormat="1" applyFont="1" applyFill="1" applyBorder="1" applyAlignment="1">
      <alignment horizontal="right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8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7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常规_事业单位部门决算报表（讨论稿）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5_附表3-6" xfId="76"/>
    <cellStyle name="常规 7" xfId="77"/>
    <cellStyle name="常规_Sheet1_1" xfId="78"/>
    <cellStyle name="好_5.中央部门决算（草案)-1" xfId="79"/>
    <cellStyle name="好_出版署2010年度中央部门决算草案" xfId="80"/>
    <cellStyle name="好_全国友协2010年度中央部门决算（草案）" xfId="81"/>
    <cellStyle name="好_司法部2010年度中央部门决算（草案）报" xfId="82"/>
    <cellStyle name="样式 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4">
      <selection activeCell="C8" sqref="C8"/>
    </sheetView>
  </sheetViews>
  <sheetFormatPr defaultColWidth="9.00390625" defaultRowHeight="14.25"/>
  <cols>
    <col min="1" max="1" width="50.625" style="58" customWidth="1"/>
    <col min="2" max="2" width="15.625" style="58" customWidth="1"/>
    <col min="3" max="3" width="50.625" style="58" customWidth="1"/>
    <col min="4" max="4" width="15.625" style="58" customWidth="1"/>
    <col min="5" max="6" width="9.00390625" style="59" customWidth="1"/>
    <col min="7" max="16384" width="9.00390625" style="58" customWidth="1"/>
  </cols>
  <sheetData>
    <row r="1" ht="15">
      <c r="A1" s="6" t="s">
        <v>0</v>
      </c>
    </row>
    <row r="2" spans="1:6" s="55" customFormat="1" ht="18" customHeight="1">
      <c r="A2" s="60" t="s">
        <v>1</v>
      </c>
      <c r="B2" s="61"/>
      <c r="C2" s="61"/>
      <c r="D2" s="61"/>
      <c r="E2" s="62"/>
      <c r="F2" s="62"/>
    </row>
    <row r="3" spans="1:4" ht="3" customHeight="1" hidden="1">
      <c r="A3" s="63"/>
      <c r="B3" s="63"/>
      <c r="C3" s="63"/>
      <c r="D3" s="10" t="s">
        <v>2</v>
      </c>
    </row>
    <row r="4" spans="1:6" s="1" customFormat="1" ht="15" customHeight="1">
      <c r="A4" s="11"/>
      <c r="B4" s="64"/>
      <c r="C4" s="64"/>
      <c r="D4" s="13" t="s">
        <v>3</v>
      </c>
      <c r="E4" s="7"/>
      <c r="F4" s="7"/>
    </row>
    <row r="5" spans="1:6" s="57" customFormat="1" ht="14.25" customHeight="1">
      <c r="A5" s="110" t="s">
        <v>4</v>
      </c>
      <c r="B5" s="65"/>
      <c r="C5" s="110" t="s">
        <v>5</v>
      </c>
      <c r="D5" s="65"/>
      <c r="E5" s="69"/>
      <c r="F5" s="69"/>
    </row>
    <row r="6" spans="1:6" s="57" customFormat="1" ht="14.25" customHeight="1">
      <c r="A6" s="110" t="s">
        <v>6</v>
      </c>
      <c r="B6" s="104" t="s">
        <v>7</v>
      </c>
      <c r="C6" s="110" t="s">
        <v>6</v>
      </c>
      <c r="D6" s="105" t="s">
        <v>7</v>
      </c>
      <c r="E6" s="69"/>
      <c r="F6" s="69"/>
    </row>
    <row r="7" spans="1:6" s="1" customFormat="1" ht="14.25" customHeight="1">
      <c r="A7" s="111" t="s">
        <v>8</v>
      </c>
      <c r="B7" s="71">
        <v>2328.96</v>
      </c>
      <c r="C7" s="112" t="s">
        <v>9</v>
      </c>
      <c r="D7" s="71">
        <v>2298.96</v>
      </c>
      <c r="E7" s="7"/>
      <c r="F7" s="7"/>
    </row>
    <row r="8" spans="1:6" s="1" customFormat="1" ht="14.25" customHeight="1">
      <c r="A8" s="72" t="s">
        <v>10</v>
      </c>
      <c r="B8" s="74"/>
      <c r="C8" s="113" t="s">
        <v>11</v>
      </c>
      <c r="D8" s="107"/>
      <c r="E8" s="7"/>
      <c r="F8" s="7"/>
    </row>
    <row r="9" spans="1:6" s="1" customFormat="1" ht="14.25" customHeight="1">
      <c r="A9" s="72" t="s">
        <v>12</v>
      </c>
      <c r="B9" s="74"/>
      <c r="C9" s="113" t="s">
        <v>13</v>
      </c>
      <c r="D9" s="74"/>
      <c r="E9" s="7"/>
      <c r="F9" s="7"/>
    </row>
    <row r="10" spans="1:6" s="1" customFormat="1" ht="14.25" customHeight="1">
      <c r="A10" s="72" t="s">
        <v>14</v>
      </c>
      <c r="B10" s="74"/>
      <c r="C10" s="113" t="s">
        <v>15</v>
      </c>
      <c r="D10" s="74"/>
      <c r="E10" s="7"/>
      <c r="F10" s="7"/>
    </row>
    <row r="11" spans="1:6" s="1" customFormat="1" ht="14.25" customHeight="1">
      <c r="A11" s="72" t="s">
        <v>16</v>
      </c>
      <c r="B11" s="74"/>
      <c r="C11" s="113" t="s">
        <v>17</v>
      </c>
      <c r="D11" s="74"/>
      <c r="E11" s="7"/>
      <c r="F11" s="7"/>
    </row>
    <row r="12" spans="1:6" s="1" customFormat="1" ht="14.25" customHeight="1">
      <c r="A12" s="72" t="s">
        <v>18</v>
      </c>
      <c r="B12" s="74"/>
      <c r="C12" s="113" t="s">
        <v>19</v>
      </c>
      <c r="D12" s="74"/>
      <c r="E12" s="7"/>
      <c r="F12" s="7"/>
    </row>
    <row r="13" spans="1:6" s="1" customFormat="1" ht="14.25" customHeight="1">
      <c r="A13" s="72"/>
      <c r="B13" s="74"/>
      <c r="C13" s="113" t="s">
        <v>20</v>
      </c>
      <c r="D13" s="74"/>
      <c r="E13" s="7"/>
      <c r="F13" s="7"/>
    </row>
    <row r="14" spans="1:6" s="1" customFormat="1" ht="14.25" customHeight="1">
      <c r="A14" s="72"/>
      <c r="B14" s="74"/>
      <c r="C14" s="113" t="s">
        <v>21</v>
      </c>
      <c r="D14" s="74"/>
      <c r="E14" s="7"/>
      <c r="F14" s="7"/>
    </row>
    <row r="15" spans="1:6" s="1" customFormat="1" ht="14.25" customHeight="1">
      <c r="A15" s="72"/>
      <c r="B15" s="74"/>
      <c r="C15" s="113" t="s">
        <v>22</v>
      </c>
      <c r="D15" s="76"/>
      <c r="E15" s="7"/>
      <c r="F15" s="7"/>
    </row>
    <row r="16" spans="1:6" s="1" customFormat="1" ht="14.25" customHeight="1">
      <c r="A16" s="72"/>
      <c r="B16" s="74"/>
      <c r="C16" s="111" t="s">
        <v>23</v>
      </c>
      <c r="D16" s="74">
        <v>30</v>
      </c>
      <c r="E16" s="7"/>
      <c r="F16" s="7"/>
    </row>
    <row r="17" spans="1:6" s="1" customFormat="1" ht="14.25" customHeight="1">
      <c r="A17" s="72"/>
      <c r="B17" s="77"/>
      <c r="C17" s="111" t="s">
        <v>24</v>
      </c>
      <c r="D17" s="74"/>
      <c r="E17" s="7"/>
      <c r="F17" s="7"/>
    </row>
    <row r="18" spans="1:6" s="1" customFormat="1" ht="14.25" customHeight="1">
      <c r="A18" s="72"/>
      <c r="B18" s="74"/>
      <c r="C18" s="111" t="s">
        <v>25</v>
      </c>
      <c r="D18" s="74"/>
      <c r="E18" s="7"/>
      <c r="F18" s="7"/>
    </row>
    <row r="19" spans="1:6" s="1" customFormat="1" ht="14.25" customHeight="1">
      <c r="A19" s="72"/>
      <c r="B19" s="74"/>
      <c r="C19" s="111" t="s">
        <v>26</v>
      </c>
      <c r="D19" s="74"/>
      <c r="E19" s="7"/>
      <c r="F19" s="7"/>
    </row>
    <row r="20" spans="1:6" s="1" customFormat="1" ht="14.25" customHeight="1">
      <c r="A20" s="70"/>
      <c r="B20" s="74"/>
      <c r="C20" s="111" t="s">
        <v>27</v>
      </c>
      <c r="D20" s="74"/>
      <c r="E20" s="7"/>
      <c r="F20" s="7"/>
    </row>
    <row r="21" spans="1:6" s="1" customFormat="1" ht="14.25" customHeight="1">
      <c r="A21" s="70"/>
      <c r="B21" s="74"/>
      <c r="C21" s="111" t="s">
        <v>28</v>
      </c>
      <c r="D21" s="74"/>
      <c r="E21" s="7"/>
      <c r="F21" s="7"/>
    </row>
    <row r="22" spans="1:6" s="1" customFormat="1" ht="14.25" customHeight="1">
      <c r="A22" s="70"/>
      <c r="B22" s="74"/>
      <c r="C22" s="111" t="s">
        <v>29</v>
      </c>
      <c r="D22" s="74"/>
      <c r="E22" s="7"/>
      <c r="F22" s="7"/>
    </row>
    <row r="23" spans="1:6" s="1" customFormat="1" ht="14.25" customHeight="1">
      <c r="A23" s="70"/>
      <c r="B23" s="70"/>
      <c r="C23" s="111" t="s">
        <v>30</v>
      </c>
      <c r="D23" s="76"/>
      <c r="E23" s="7"/>
      <c r="F23" s="7"/>
    </row>
    <row r="24" spans="1:6" s="1" customFormat="1" ht="14.25" customHeight="1">
      <c r="A24" s="70"/>
      <c r="B24" s="70"/>
      <c r="C24" s="111" t="s">
        <v>31</v>
      </c>
      <c r="D24" s="76"/>
      <c r="E24" s="7"/>
      <c r="F24" s="7"/>
    </row>
    <row r="25" spans="1:6" s="1" customFormat="1" ht="14.25" customHeight="1">
      <c r="A25" s="70"/>
      <c r="B25" s="70"/>
      <c r="C25" s="111" t="s">
        <v>32</v>
      </c>
      <c r="D25" s="76"/>
      <c r="E25" s="7"/>
      <c r="F25" s="7"/>
    </row>
    <row r="26" spans="1:6" s="1" customFormat="1" ht="14.25" customHeight="1">
      <c r="A26" s="70"/>
      <c r="B26" s="70"/>
      <c r="C26" s="111" t="s">
        <v>33</v>
      </c>
      <c r="D26" s="76"/>
      <c r="E26" s="7"/>
      <c r="F26" s="7"/>
    </row>
    <row r="27" spans="1:6" s="1" customFormat="1" ht="14.25" customHeight="1">
      <c r="A27" s="70"/>
      <c r="B27" s="70"/>
      <c r="C27" s="111" t="s">
        <v>34</v>
      </c>
      <c r="D27" s="76"/>
      <c r="E27" s="7"/>
      <c r="F27" s="7"/>
    </row>
    <row r="28" spans="1:6" s="1" customFormat="1" ht="14.25" customHeight="1">
      <c r="A28" s="70"/>
      <c r="B28" s="70"/>
      <c r="C28" s="111" t="s">
        <v>35</v>
      </c>
      <c r="D28" s="76"/>
      <c r="E28" s="7"/>
      <c r="F28" s="7"/>
    </row>
    <row r="29" spans="1:6" s="1" customFormat="1" ht="14.25" customHeight="1">
      <c r="A29" s="114" t="s">
        <v>36</v>
      </c>
      <c r="B29" s="70">
        <f>B7</f>
        <v>2328.96</v>
      </c>
      <c r="C29" s="114" t="s">
        <v>37</v>
      </c>
      <c r="D29" s="76">
        <f>2328.96</f>
        <v>2328.96</v>
      </c>
      <c r="E29" s="7"/>
      <c r="F29" s="7"/>
    </row>
    <row r="30" spans="1:6" s="1" customFormat="1" ht="14.25" customHeight="1">
      <c r="A30" s="70" t="s">
        <v>38</v>
      </c>
      <c r="B30" s="70"/>
      <c r="C30" s="70" t="s">
        <v>39</v>
      </c>
      <c r="D30" s="76"/>
      <c r="E30" s="7"/>
      <c r="F30" s="7"/>
    </row>
    <row r="31" spans="1:6" s="1" customFormat="1" ht="14.25" customHeight="1">
      <c r="A31" s="70" t="s">
        <v>40</v>
      </c>
      <c r="B31" s="70"/>
      <c r="C31" s="70" t="s">
        <v>41</v>
      </c>
      <c r="D31" s="76"/>
      <c r="E31" s="7"/>
      <c r="F31" s="7"/>
    </row>
    <row r="32" spans="1:6" s="1" customFormat="1" ht="14.25" customHeight="1">
      <c r="A32" s="110" t="s">
        <v>42</v>
      </c>
      <c r="B32" s="74">
        <f>B29</f>
        <v>2328.96</v>
      </c>
      <c r="C32" s="110" t="s">
        <v>42</v>
      </c>
      <c r="D32" s="80">
        <f>D29</f>
        <v>2328.96</v>
      </c>
      <c r="E32" s="7"/>
      <c r="F32" s="7"/>
    </row>
    <row r="33" spans="1:4" ht="29.25" customHeight="1">
      <c r="A33" s="108"/>
      <c r="B33" s="109"/>
      <c r="C33" s="109"/>
      <c r="D33" s="109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C15" sqref="C15"/>
    </sheetView>
  </sheetViews>
  <sheetFormatPr defaultColWidth="9.00390625" defaultRowHeight="14.25"/>
  <cols>
    <col min="1" max="2" width="4.625" style="84" customWidth="1"/>
    <col min="3" max="3" width="15.625" style="84" customWidth="1"/>
    <col min="4" max="10" width="13.625" style="84" customWidth="1"/>
    <col min="11" max="16384" width="9.00390625" style="84" customWidth="1"/>
  </cols>
  <sheetData>
    <row r="1" spans="1:8" s="1" customFormat="1" ht="20.25" customHeight="1">
      <c r="A1" s="6" t="s">
        <v>43</v>
      </c>
      <c r="G1" s="7"/>
      <c r="H1" s="7"/>
    </row>
    <row r="2" spans="1:10" s="101" customFormat="1" ht="23.25">
      <c r="A2" s="86" t="s">
        <v>44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.75" hidden="1">
      <c r="A3" s="88"/>
      <c r="B3" s="88"/>
      <c r="C3" s="88"/>
      <c r="D3" s="88"/>
      <c r="E3" s="88"/>
      <c r="F3" s="88"/>
      <c r="G3" s="88"/>
      <c r="H3" s="88"/>
      <c r="I3" s="88"/>
      <c r="J3" s="10" t="s">
        <v>45</v>
      </c>
    </row>
    <row r="4" spans="1:10" s="82" customFormat="1" ht="15">
      <c r="A4" s="11"/>
      <c r="B4" s="90"/>
      <c r="C4" s="90"/>
      <c r="D4" s="90"/>
      <c r="E4" s="90"/>
      <c r="F4" s="92"/>
      <c r="G4" s="90"/>
      <c r="H4" s="90"/>
      <c r="I4" s="90"/>
      <c r="J4" s="13" t="s">
        <v>3</v>
      </c>
    </row>
    <row r="5" spans="1:11" s="83" customFormat="1" ht="22.5" customHeight="1">
      <c r="A5" s="115" t="s">
        <v>46</v>
      </c>
      <c r="B5" s="94"/>
      <c r="C5" s="94"/>
      <c r="D5" s="116" t="s">
        <v>47</v>
      </c>
      <c r="E5" s="117" t="s">
        <v>48</v>
      </c>
      <c r="F5" s="116" t="s">
        <v>49</v>
      </c>
      <c r="G5" s="116" t="s">
        <v>50</v>
      </c>
      <c r="H5" s="116" t="s">
        <v>51</v>
      </c>
      <c r="I5" s="116" t="s">
        <v>52</v>
      </c>
      <c r="J5" s="116" t="s">
        <v>53</v>
      </c>
      <c r="K5" s="99"/>
    </row>
    <row r="6" spans="1:11" s="83" customFormat="1" ht="22.5" customHeight="1">
      <c r="A6" s="94" t="s">
        <v>54</v>
      </c>
      <c r="B6" s="94"/>
      <c r="C6" s="116" t="s">
        <v>55</v>
      </c>
      <c r="D6" s="94"/>
      <c r="E6" s="102"/>
      <c r="F6" s="94"/>
      <c r="G6" s="94"/>
      <c r="H6" s="94"/>
      <c r="I6" s="94"/>
      <c r="J6" s="94"/>
      <c r="K6" s="99"/>
    </row>
    <row r="7" spans="1:11" s="83" customFormat="1" ht="22.5" customHeight="1">
      <c r="A7" s="94"/>
      <c r="B7" s="94"/>
      <c r="C7" s="94"/>
      <c r="D7" s="94"/>
      <c r="E7" s="102"/>
      <c r="F7" s="94"/>
      <c r="G7" s="94"/>
      <c r="H7" s="94"/>
      <c r="I7" s="94"/>
      <c r="J7" s="94"/>
      <c r="K7" s="99"/>
    </row>
    <row r="8" spans="1:11" s="82" customFormat="1" ht="22.5" customHeight="1">
      <c r="A8" s="118" t="s">
        <v>56</v>
      </c>
      <c r="B8" s="95"/>
      <c r="C8" s="95"/>
      <c r="D8" s="54">
        <f>D9+D14</f>
        <v>2328.96</v>
      </c>
      <c r="E8" s="54">
        <f>E9+E14</f>
        <v>2328.96</v>
      </c>
      <c r="F8" s="54"/>
      <c r="G8" s="54"/>
      <c r="H8" s="54"/>
      <c r="I8" s="54"/>
      <c r="J8" s="54"/>
      <c r="K8" s="100"/>
    </row>
    <row r="9" spans="1:11" s="82" customFormat="1" ht="22.5" customHeight="1">
      <c r="A9" s="52">
        <v>201</v>
      </c>
      <c r="B9" s="52"/>
      <c r="C9" s="103" t="s">
        <v>57</v>
      </c>
      <c r="D9" s="54">
        <f>D10</f>
        <v>2298.96</v>
      </c>
      <c r="E9" s="54">
        <f>E10</f>
        <v>2298.96</v>
      </c>
      <c r="F9" s="54"/>
      <c r="G9" s="54"/>
      <c r="H9" s="54"/>
      <c r="I9" s="54"/>
      <c r="J9" s="54"/>
      <c r="K9" s="100"/>
    </row>
    <row r="10" spans="1:11" s="82" customFormat="1" ht="22.5" customHeight="1">
      <c r="A10" s="52">
        <v>20106</v>
      </c>
      <c r="B10" s="52"/>
      <c r="C10" s="103" t="s">
        <v>58</v>
      </c>
      <c r="D10" s="54">
        <f>D11+D12+D13</f>
        <v>2298.96</v>
      </c>
      <c r="E10" s="54">
        <f>E11+E12+E13</f>
        <v>2298.96</v>
      </c>
      <c r="F10" s="54"/>
      <c r="G10" s="54"/>
      <c r="H10" s="54"/>
      <c r="I10" s="54"/>
      <c r="J10" s="54"/>
      <c r="K10" s="100"/>
    </row>
    <row r="11" spans="1:11" s="82" customFormat="1" ht="22.5" customHeight="1">
      <c r="A11" s="52">
        <v>2010601</v>
      </c>
      <c r="B11" s="52"/>
      <c r="C11" s="103" t="s">
        <v>59</v>
      </c>
      <c r="D11" s="54">
        <v>1503.75</v>
      </c>
      <c r="E11" s="54">
        <v>1503.75</v>
      </c>
      <c r="F11" s="54"/>
      <c r="G11" s="54"/>
      <c r="H11" s="54"/>
      <c r="I11" s="54"/>
      <c r="J11" s="54"/>
      <c r="K11" s="100"/>
    </row>
    <row r="12" spans="1:11" s="82" customFormat="1" ht="22.5" customHeight="1">
      <c r="A12" s="52">
        <v>2010607</v>
      </c>
      <c r="B12" s="52"/>
      <c r="C12" s="103" t="s">
        <v>60</v>
      </c>
      <c r="D12" s="54">
        <v>100</v>
      </c>
      <c r="E12" s="54">
        <v>100</v>
      </c>
      <c r="F12" s="54"/>
      <c r="G12" s="54"/>
      <c r="H12" s="54"/>
      <c r="I12" s="54"/>
      <c r="J12" s="54"/>
      <c r="K12" s="100"/>
    </row>
    <row r="13" spans="1:11" s="82" customFormat="1" ht="22.5" customHeight="1">
      <c r="A13" s="52">
        <v>2010650</v>
      </c>
      <c r="B13" s="52"/>
      <c r="C13" s="103" t="s">
        <v>61</v>
      </c>
      <c r="D13" s="54">
        <v>695.21</v>
      </c>
      <c r="E13" s="54">
        <v>695.21</v>
      </c>
      <c r="F13" s="54"/>
      <c r="G13" s="54"/>
      <c r="H13" s="54"/>
      <c r="I13" s="54"/>
      <c r="J13" s="54"/>
      <c r="K13" s="100"/>
    </row>
    <row r="14" spans="1:11" s="82" customFormat="1" ht="22.5" customHeight="1">
      <c r="A14" s="52">
        <v>211</v>
      </c>
      <c r="B14" s="52"/>
      <c r="C14" s="103" t="s">
        <v>62</v>
      </c>
      <c r="D14" s="54">
        <f>D15</f>
        <v>30</v>
      </c>
      <c r="E14" s="54">
        <f>E15</f>
        <v>30</v>
      </c>
      <c r="F14" s="54"/>
      <c r="G14" s="54"/>
      <c r="H14" s="54"/>
      <c r="I14" s="54"/>
      <c r="J14" s="54"/>
      <c r="K14" s="100"/>
    </row>
    <row r="15" spans="1:11" s="82" customFormat="1" ht="22.5" customHeight="1">
      <c r="A15" s="52">
        <v>21103</v>
      </c>
      <c r="B15" s="52"/>
      <c r="C15" s="103" t="s">
        <v>63</v>
      </c>
      <c r="D15" s="54">
        <f>D16</f>
        <v>30</v>
      </c>
      <c r="E15" s="54">
        <f>E16</f>
        <v>30</v>
      </c>
      <c r="F15" s="54"/>
      <c r="G15" s="54"/>
      <c r="H15" s="54"/>
      <c r="I15" s="54"/>
      <c r="J15" s="54"/>
      <c r="K15" s="100"/>
    </row>
    <row r="16" spans="1:11" s="82" customFormat="1" ht="22.5" customHeight="1">
      <c r="A16" s="52">
        <v>2110302</v>
      </c>
      <c r="B16" s="52"/>
      <c r="C16" s="103" t="s">
        <v>64</v>
      </c>
      <c r="D16" s="54">
        <v>30</v>
      </c>
      <c r="E16" s="54">
        <v>30</v>
      </c>
      <c r="F16" s="54"/>
      <c r="G16" s="54"/>
      <c r="H16" s="54"/>
      <c r="I16" s="54"/>
      <c r="J16" s="54"/>
      <c r="K16" s="100"/>
    </row>
  </sheetData>
  <sheetProtection/>
  <mergeCells count="20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8" sqref="E8"/>
    </sheetView>
  </sheetViews>
  <sheetFormatPr defaultColWidth="9.00390625" defaultRowHeight="14.25"/>
  <cols>
    <col min="1" max="1" width="5.625" style="84" customWidth="1"/>
    <col min="2" max="2" width="4.75390625" style="84" customWidth="1"/>
    <col min="3" max="3" width="15.75390625" style="84" customWidth="1"/>
    <col min="4" max="4" width="14.375" style="85" customWidth="1"/>
    <col min="5" max="6" width="14.625" style="85" customWidth="1"/>
    <col min="7" max="9" width="14.625" style="84" customWidth="1"/>
    <col min="10" max="10" width="9.00390625" style="84" customWidth="1"/>
    <col min="11" max="11" width="12.625" style="84" customWidth="1"/>
    <col min="12" max="16384" width="9.00390625" style="84" customWidth="1"/>
  </cols>
  <sheetData>
    <row r="1" spans="1:8" s="1" customFormat="1" ht="23.25" customHeight="1">
      <c r="A1" s="6" t="s">
        <v>65</v>
      </c>
      <c r="D1" s="37"/>
      <c r="E1" s="37"/>
      <c r="F1" s="37"/>
      <c r="G1" s="7"/>
      <c r="H1" s="7"/>
    </row>
    <row r="2" spans="1:9" s="81" customFormat="1" ht="22.5">
      <c r="A2" s="86" t="s">
        <v>66</v>
      </c>
      <c r="B2" s="87"/>
      <c r="C2" s="87"/>
      <c r="D2" s="87"/>
      <c r="E2" s="87"/>
      <c r="F2" s="87"/>
      <c r="G2" s="87"/>
      <c r="H2" s="87"/>
      <c r="I2" s="87"/>
    </row>
    <row r="3" spans="1:9" ht="15.75" hidden="1">
      <c r="A3" s="88"/>
      <c r="B3" s="88"/>
      <c r="C3" s="88"/>
      <c r="D3" s="89"/>
      <c r="E3" s="89"/>
      <c r="F3" s="89"/>
      <c r="G3" s="88"/>
      <c r="H3" s="88"/>
      <c r="I3" s="10" t="s">
        <v>67</v>
      </c>
    </row>
    <row r="4" spans="1:9" s="82" customFormat="1" ht="15">
      <c r="A4" s="11"/>
      <c r="B4" s="90"/>
      <c r="C4" s="90"/>
      <c r="D4" s="91"/>
      <c r="E4" s="91"/>
      <c r="F4" s="92"/>
      <c r="G4" s="90"/>
      <c r="H4" s="90"/>
      <c r="I4" s="13" t="s">
        <v>3</v>
      </c>
    </row>
    <row r="5" spans="1:10" s="83" customFormat="1" ht="22.5" customHeight="1">
      <c r="A5" s="115" t="s">
        <v>46</v>
      </c>
      <c r="B5" s="94"/>
      <c r="C5" s="94"/>
      <c r="D5" s="116" t="s">
        <v>68</v>
      </c>
      <c r="E5" s="116" t="s">
        <v>69</v>
      </c>
      <c r="F5" s="116" t="s">
        <v>70</v>
      </c>
      <c r="G5" s="116" t="s">
        <v>71</v>
      </c>
      <c r="H5" s="94" t="s">
        <v>72</v>
      </c>
      <c r="I5" s="116" t="s">
        <v>73</v>
      </c>
      <c r="J5" s="99"/>
    </row>
    <row r="6" spans="1:10" s="83" customFormat="1" ht="22.5" customHeight="1">
      <c r="A6" s="94" t="s">
        <v>54</v>
      </c>
      <c r="B6" s="94"/>
      <c r="C6" s="116" t="s">
        <v>55</v>
      </c>
      <c r="D6" s="94"/>
      <c r="E6" s="94"/>
      <c r="F6" s="94"/>
      <c r="G6" s="94"/>
      <c r="H6" s="94"/>
      <c r="I6" s="94"/>
      <c r="J6" s="99"/>
    </row>
    <row r="7" spans="1:10" s="83" customFormat="1" ht="22.5" customHeight="1">
      <c r="A7" s="94"/>
      <c r="B7" s="94"/>
      <c r="C7" s="94"/>
      <c r="D7" s="94"/>
      <c r="E7" s="94"/>
      <c r="F7" s="94"/>
      <c r="G7" s="94"/>
      <c r="H7" s="94"/>
      <c r="I7" s="94"/>
      <c r="J7" s="99"/>
    </row>
    <row r="8" spans="1:10" s="82" customFormat="1" ht="22.5" customHeight="1">
      <c r="A8" s="118" t="s">
        <v>56</v>
      </c>
      <c r="B8" s="95"/>
      <c r="C8" s="95"/>
      <c r="D8" s="96">
        <f>E8+F8</f>
        <v>2328.96</v>
      </c>
      <c r="E8" s="96">
        <f>E9+E14</f>
        <v>1648.96</v>
      </c>
      <c r="F8" s="96">
        <f>F9+F14</f>
        <v>680</v>
      </c>
      <c r="G8" s="54"/>
      <c r="H8" s="54"/>
      <c r="I8" s="54"/>
      <c r="J8" s="100"/>
    </row>
    <row r="9" spans="1:10" s="82" customFormat="1" ht="22.5" customHeight="1">
      <c r="A9" s="52">
        <v>201</v>
      </c>
      <c r="B9" s="52"/>
      <c r="C9" s="53" t="s">
        <v>57</v>
      </c>
      <c r="D9" s="96">
        <v>2298.96</v>
      </c>
      <c r="E9" s="96">
        <f>E10</f>
        <v>1648.96</v>
      </c>
      <c r="F9" s="96">
        <f>F10</f>
        <v>650</v>
      </c>
      <c r="G9" s="54"/>
      <c r="H9" s="54"/>
      <c r="I9" s="54"/>
      <c r="J9" s="100"/>
    </row>
    <row r="10" spans="1:10" s="82" customFormat="1" ht="22.5" customHeight="1">
      <c r="A10" s="52">
        <v>20106</v>
      </c>
      <c r="B10" s="52"/>
      <c r="C10" s="53" t="s">
        <v>58</v>
      </c>
      <c r="D10" s="96">
        <f>D11+D12+D13</f>
        <v>2298.96</v>
      </c>
      <c r="E10" s="96">
        <f>E11+E13</f>
        <v>1648.96</v>
      </c>
      <c r="F10" s="96">
        <f>F11+F12</f>
        <v>650</v>
      </c>
      <c r="G10" s="54"/>
      <c r="H10" s="54"/>
      <c r="I10" s="54"/>
      <c r="J10" s="100"/>
    </row>
    <row r="11" spans="1:10" s="82" customFormat="1" ht="22.5" customHeight="1">
      <c r="A11" s="52">
        <v>2010601</v>
      </c>
      <c r="B11" s="52"/>
      <c r="C11" s="53" t="s">
        <v>59</v>
      </c>
      <c r="D11" s="96">
        <f>E11+F11</f>
        <v>1503.75</v>
      </c>
      <c r="E11" s="96">
        <v>953.75</v>
      </c>
      <c r="F11" s="96">
        <v>550</v>
      </c>
      <c r="G11" s="54"/>
      <c r="H11" s="54"/>
      <c r="I11" s="54"/>
      <c r="J11" s="100"/>
    </row>
    <row r="12" spans="1:10" s="82" customFormat="1" ht="22.5" customHeight="1">
      <c r="A12" s="52">
        <v>2010607</v>
      </c>
      <c r="B12" s="52"/>
      <c r="C12" s="53" t="s">
        <v>60</v>
      </c>
      <c r="D12" s="96">
        <v>100</v>
      </c>
      <c r="E12" s="96"/>
      <c r="F12" s="96">
        <v>100</v>
      </c>
      <c r="G12" s="54"/>
      <c r="H12" s="54"/>
      <c r="I12" s="54"/>
      <c r="J12" s="100"/>
    </row>
    <row r="13" spans="1:10" s="82" customFormat="1" ht="22.5" customHeight="1">
      <c r="A13" s="52">
        <v>2010650</v>
      </c>
      <c r="B13" s="52"/>
      <c r="C13" s="53" t="s">
        <v>61</v>
      </c>
      <c r="D13" s="96">
        <v>695.21</v>
      </c>
      <c r="E13" s="96">
        <v>695.21</v>
      </c>
      <c r="F13" s="96"/>
      <c r="G13" s="54"/>
      <c r="H13" s="54"/>
      <c r="I13" s="54"/>
      <c r="J13" s="100"/>
    </row>
    <row r="14" spans="1:10" s="82" customFormat="1" ht="22.5" customHeight="1">
      <c r="A14" s="52">
        <v>211</v>
      </c>
      <c r="B14" s="52"/>
      <c r="C14" s="53" t="s">
        <v>62</v>
      </c>
      <c r="D14" s="96">
        <v>30</v>
      </c>
      <c r="E14" s="96"/>
      <c r="F14" s="96">
        <f>F15</f>
        <v>30</v>
      </c>
      <c r="G14" s="54"/>
      <c r="H14" s="54"/>
      <c r="I14" s="54"/>
      <c r="J14" s="100"/>
    </row>
    <row r="15" spans="1:10" s="82" customFormat="1" ht="22.5" customHeight="1">
      <c r="A15" s="52">
        <v>21103</v>
      </c>
      <c r="B15" s="52"/>
      <c r="C15" s="53" t="s">
        <v>63</v>
      </c>
      <c r="D15" s="96">
        <v>30</v>
      </c>
      <c r="E15" s="96"/>
      <c r="F15" s="96">
        <f>F16</f>
        <v>30</v>
      </c>
      <c r="G15" s="54"/>
      <c r="H15" s="54"/>
      <c r="I15" s="54"/>
      <c r="J15" s="100"/>
    </row>
    <row r="16" spans="1:10" s="82" customFormat="1" ht="22.5" customHeight="1">
      <c r="A16" s="52">
        <v>2110302</v>
      </c>
      <c r="B16" s="52"/>
      <c r="C16" s="53" t="s">
        <v>64</v>
      </c>
      <c r="D16" s="96">
        <v>30</v>
      </c>
      <c r="E16" s="96"/>
      <c r="F16" s="96">
        <v>30</v>
      </c>
      <c r="G16" s="54"/>
      <c r="H16" s="54"/>
      <c r="I16" s="54"/>
      <c r="J16" s="100"/>
    </row>
    <row r="17" spans="1:10" s="82" customFormat="1" ht="22.5" customHeight="1">
      <c r="A17" s="53"/>
      <c r="B17" s="53"/>
      <c r="C17" s="53"/>
      <c r="D17" s="96"/>
      <c r="E17" s="96"/>
      <c r="F17" s="96"/>
      <c r="G17" s="54"/>
      <c r="H17" s="54"/>
      <c r="I17" s="54"/>
      <c r="J17" s="100"/>
    </row>
    <row r="18" spans="1:10" s="82" customFormat="1" ht="22.5" customHeight="1">
      <c r="A18" s="53"/>
      <c r="B18" s="53"/>
      <c r="C18" s="53"/>
      <c r="D18" s="96"/>
      <c r="E18" s="96"/>
      <c r="F18" s="96"/>
      <c r="G18" s="54"/>
      <c r="H18" s="54"/>
      <c r="I18" s="54"/>
      <c r="J18" s="100"/>
    </row>
    <row r="19" ht="14.25">
      <c r="A19" s="97"/>
    </row>
    <row r="20" ht="14.25">
      <c r="A20" s="98"/>
    </row>
    <row r="21" ht="14.25">
      <c r="A21" s="98"/>
    </row>
  </sheetData>
  <sheetProtection/>
  <mergeCells count="21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A29" sqref="A29"/>
    </sheetView>
  </sheetViews>
  <sheetFormatPr defaultColWidth="9.00390625" defaultRowHeight="14.25"/>
  <cols>
    <col min="1" max="1" width="36.375" style="58" customWidth="1"/>
    <col min="2" max="2" width="15.625" style="58" customWidth="1"/>
    <col min="3" max="3" width="35.75390625" style="58" customWidth="1"/>
    <col min="4" max="4" width="15.625" style="58" customWidth="1"/>
    <col min="5" max="6" width="13.875" style="58" customWidth="1"/>
    <col min="7" max="7" width="15.625" style="58" customWidth="1"/>
    <col min="8" max="9" width="9.00390625" style="59" customWidth="1"/>
    <col min="10" max="16384" width="9.00390625" style="58" customWidth="1"/>
  </cols>
  <sheetData>
    <row r="1" spans="1:7" s="1" customFormat="1" ht="18" customHeight="1">
      <c r="A1" s="6" t="s">
        <v>74</v>
      </c>
      <c r="E1" s="7"/>
      <c r="F1" s="7"/>
      <c r="G1" s="7"/>
    </row>
    <row r="2" spans="1:9" s="55" customFormat="1" ht="18" customHeight="1">
      <c r="A2" s="60" t="s">
        <v>75</v>
      </c>
      <c r="B2" s="61"/>
      <c r="C2" s="61"/>
      <c r="D2" s="61"/>
      <c r="E2" s="61"/>
      <c r="F2" s="61"/>
      <c r="G2" s="61"/>
      <c r="H2" s="62"/>
      <c r="I2" s="62"/>
    </row>
    <row r="3" spans="1:7" ht="9.75" customHeight="1" hidden="1">
      <c r="A3" s="63"/>
      <c r="B3" s="63"/>
      <c r="C3" s="63"/>
      <c r="D3" s="63"/>
      <c r="E3" s="63"/>
      <c r="F3" s="63"/>
      <c r="G3" s="10" t="s">
        <v>76</v>
      </c>
    </row>
    <row r="4" spans="1:7" ht="15" customHeight="1">
      <c r="A4" s="11"/>
      <c r="B4" s="64"/>
      <c r="C4" s="64"/>
      <c r="D4" s="64"/>
      <c r="E4" s="64"/>
      <c r="F4" s="64"/>
      <c r="G4" s="13" t="s">
        <v>3</v>
      </c>
    </row>
    <row r="5" spans="1:9" s="56" customFormat="1" ht="14.25" customHeight="1">
      <c r="A5" s="110" t="s">
        <v>4</v>
      </c>
      <c r="B5" s="65"/>
      <c r="C5" s="110" t="s">
        <v>5</v>
      </c>
      <c r="D5" s="65"/>
      <c r="E5" s="65"/>
      <c r="F5" s="65"/>
      <c r="G5" s="65"/>
      <c r="H5" s="66"/>
      <c r="I5" s="66"/>
    </row>
    <row r="6" spans="1:9" s="57" customFormat="1" ht="31.5" customHeight="1">
      <c r="A6" s="110" t="s">
        <v>6</v>
      </c>
      <c r="B6" s="65" t="s">
        <v>77</v>
      </c>
      <c r="C6" s="110" t="s">
        <v>6</v>
      </c>
      <c r="D6" s="65" t="s">
        <v>78</v>
      </c>
      <c r="E6" s="67" t="s">
        <v>79</v>
      </c>
      <c r="F6" s="67" t="s">
        <v>80</v>
      </c>
      <c r="G6" s="68" t="s">
        <v>81</v>
      </c>
      <c r="H6" s="69"/>
      <c r="I6" s="69"/>
    </row>
    <row r="7" spans="1:9" s="1" customFormat="1" ht="14.25" customHeight="1">
      <c r="A7" s="111" t="s">
        <v>82</v>
      </c>
      <c r="B7" s="71">
        <v>2328.96</v>
      </c>
      <c r="C7" s="113" t="s">
        <v>9</v>
      </c>
      <c r="D7" s="73">
        <v>2298.96</v>
      </c>
      <c r="E7" s="71">
        <v>2298.96</v>
      </c>
      <c r="F7" s="73"/>
      <c r="G7" s="74"/>
      <c r="H7" s="7"/>
      <c r="I7" s="7"/>
    </row>
    <row r="8" spans="1:9" s="1" customFormat="1" ht="14.25" customHeight="1">
      <c r="A8" s="72" t="s">
        <v>83</v>
      </c>
      <c r="B8" s="74"/>
      <c r="C8" s="113" t="s">
        <v>11</v>
      </c>
      <c r="D8" s="73"/>
      <c r="E8" s="73"/>
      <c r="F8" s="73"/>
      <c r="G8" s="74"/>
      <c r="H8" s="7"/>
      <c r="I8" s="7"/>
    </row>
    <row r="9" spans="1:9" s="1" customFormat="1" ht="14.25" customHeight="1">
      <c r="A9" s="75" t="s">
        <v>84</v>
      </c>
      <c r="B9" s="74"/>
      <c r="C9" s="113" t="s">
        <v>13</v>
      </c>
      <c r="D9" s="73"/>
      <c r="E9" s="73"/>
      <c r="F9" s="73"/>
      <c r="G9" s="74"/>
      <c r="H9" s="7"/>
      <c r="I9" s="7"/>
    </row>
    <row r="10" spans="1:9" s="1" customFormat="1" ht="14.25" customHeight="1">
      <c r="A10" s="72"/>
      <c r="B10" s="74"/>
      <c r="C10" s="113" t="s">
        <v>15</v>
      </c>
      <c r="D10" s="73"/>
      <c r="E10" s="73"/>
      <c r="F10" s="73"/>
      <c r="G10" s="74"/>
      <c r="H10" s="7"/>
      <c r="I10" s="7"/>
    </row>
    <row r="11" spans="1:9" s="1" customFormat="1" ht="14.25" customHeight="1">
      <c r="A11" s="72"/>
      <c r="B11" s="74"/>
      <c r="C11" s="113" t="s">
        <v>17</v>
      </c>
      <c r="D11" s="73"/>
      <c r="E11" s="73"/>
      <c r="F11" s="73"/>
      <c r="G11" s="74"/>
      <c r="H11" s="7"/>
      <c r="I11" s="7"/>
    </row>
    <row r="12" spans="1:9" s="1" customFormat="1" ht="14.25" customHeight="1">
      <c r="A12" s="72"/>
      <c r="B12" s="74"/>
      <c r="C12" s="113" t="s">
        <v>19</v>
      </c>
      <c r="D12" s="73"/>
      <c r="E12" s="73"/>
      <c r="F12" s="73"/>
      <c r="G12" s="74"/>
      <c r="H12" s="7"/>
      <c r="I12" s="7"/>
    </row>
    <row r="13" spans="1:9" s="1" customFormat="1" ht="14.25" customHeight="1">
      <c r="A13" s="72"/>
      <c r="B13" s="74"/>
      <c r="C13" s="113" t="s">
        <v>20</v>
      </c>
      <c r="D13" s="73"/>
      <c r="E13" s="73"/>
      <c r="F13" s="73"/>
      <c r="G13" s="74"/>
      <c r="H13" s="7"/>
      <c r="I13" s="7"/>
    </row>
    <row r="14" spans="1:9" s="1" customFormat="1" ht="14.25" customHeight="1">
      <c r="A14" s="72"/>
      <c r="B14" s="74"/>
      <c r="C14" s="113" t="s">
        <v>21</v>
      </c>
      <c r="D14" s="73"/>
      <c r="E14" s="73"/>
      <c r="F14" s="73"/>
      <c r="G14" s="74"/>
      <c r="H14" s="7"/>
      <c r="I14" s="7"/>
    </row>
    <row r="15" spans="1:9" s="1" customFormat="1" ht="14.25" customHeight="1">
      <c r="A15" s="72"/>
      <c r="B15" s="74"/>
      <c r="C15" s="113" t="s">
        <v>22</v>
      </c>
      <c r="D15" s="73"/>
      <c r="E15" s="73"/>
      <c r="F15" s="73"/>
      <c r="G15" s="76"/>
      <c r="H15" s="7"/>
      <c r="I15" s="7"/>
    </row>
    <row r="16" spans="1:9" s="1" customFormat="1" ht="14.25" customHeight="1">
      <c r="A16" s="72"/>
      <c r="B16" s="74"/>
      <c r="C16" s="111" t="s">
        <v>23</v>
      </c>
      <c r="D16" s="73">
        <v>30</v>
      </c>
      <c r="E16" s="73">
        <v>30</v>
      </c>
      <c r="F16" s="73"/>
      <c r="G16" s="74"/>
      <c r="H16" s="7"/>
      <c r="I16" s="7"/>
    </row>
    <row r="17" spans="1:9" s="1" customFormat="1" ht="14.25" customHeight="1">
      <c r="A17" s="72"/>
      <c r="B17" s="77"/>
      <c r="C17" s="111" t="s">
        <v>24</v>
      </c>
      <c r="D17" s="73"/>
      <c r="E17" s="73"/>
      <c r="F17" s="73"/>
      <c r="G17" s="74"/>
      <c r="H17" s="7"/>
      <c r="I17" s="7"/>
    </row>
    <row r="18" spans="1:9" s="1" customFormat="1" ht="14.25" customHeight="1">
      <c r="A18" s="72"/>
      <c r="B18" s="74"/>
      <c r="C18" s="111" t="s">
        <v>25</v>
      </c>
      <c r="D18" s="73"/>
      <c r="E18" s="73"/>
      <c r="F18" s="73"/>
      <c r="G18" s="74"/>
      <c r="H18" s="7"/>
      <c r="I18" s="7"/>
    </row>
    <row r="19" spans="1:9" s="1" customFormat="1" ht="14.25" customHeight="1">
      <c r="A19" s="72"/>
      <c r="B19" s="74"/>
      <c r="C19" s="111" t="s">
        <v>26</v>
      </c>
      <c r="D19" s="73"/>
      <c r="E19" s="73"/>
      <c r="F19" s="73"/>
      <c r="G19" s="74"/>
      <c r="H19" s="7"/>
      <c r="I19" s="7"/>
    </row>
    <row r="20" spans="1:9" s="1" customFormat="1" ht="14.25" customHeight="1">
      <c r="A20" s="70"/>
      <c r="B20" s="74"/>
      <c r="C20" s="111" t="s">
        <v>27</v>
      </c>
      <c r="D20" s="73"/>
      <c r="E20" s="73"/>
      <c r="F20" s="73"/>
      <c r="G20" s="74"/>
      <c r="H20" s="7"/>
      <c r="I20" s="7"/>
    </row>
    <row r="21" spans="1:9" s="1" customFormat="1" ht="14.25" customHeight="1">
      <c r="A21" s="70"/>
      <c r="B21" s="74"/>
      <c r="C21" s="111" t="s">
        <v>28</v>
      </c>
      <c r="D21" s="73"/>
      <c r="E21" s="73"/>
      <c r="F21" s="73"/>
      <c r="G21" s="74"/>
      <c r="H21" s="7"/>
      <c r="I21" s="7"/>
    </row>
    <row r="22" spans="1:9" s="1" customFormat="1" ht="14.25" customHeight="1">
      <c r="A22" s="70"/>
      <c r="B22" s="74"/>
      <c r="C22" s="111" t="s">
        <v>29</v>
      </c>
      <c r="D22" s="73"/>
      <c r="E22" s="73"/>
      <c r="F22" s="73"/>
      <c r="G22" s="74"/>
      <c r="H22" s="7"/>
      <c r="I22" s="7"/>
    </row>
    <row r="23" spans="1:9" s="1" customFormat="1" ht="14.25" customHeight="1">
      <c r="A23" s="70"/>
      <c r="B23" s="70"/>
      <c r="C23" s="111" t="s">
        <v>30</v>
      </c>
      <c r="D23" s="73"/>
      <c r="E23" s="73"/>
      <c r="F23" s="73"/>
      <c r="G23" s="76"/>
      <c r="H23" s="7"/>
      <c r="I23" s="7"/>
    </row>
    <row r="24" spans="1:9" s="1" customFormat="1" ht="14.25" customHeight="1">
      <c r="A24" s="70"/>
      <c r="B24" s="70"/>
      <c r="C24" s="111" t="s">
        <v>31</v>
      </c>
      <c r="D24" s="73"/>
      <c r="E24" s="73"/>
      <c r="F24" s="73"/>
      <c r="G24" s="76"/>
      <c r="H24" s="7"/>
      <c r="I24" s="7"/>
    </row>
    <row r="25" spans="1:9" s="1" customFormat="1" ht="14.25" customHeight="1">
      <c r="A25" s="70"/>
      <c r="B25" s="70"/>
      <c r="C25" s="111" t="s">
        <v>32</v>
      </c>
      <c r="D25" s="73"/>
      <c r="E25" s="73"/>
      <c r="F25" s="73"/>
      <c r="G25" s="76"/>
      <c r="H25" s="7"/>
      <c r="I25" s="7"/>
    </row>
    <row r="26" spans="1:9" s="1" customFormat="1" ht="14.25" customHeight="1">
      <c r="A26" s="70"/>
      <c r="B26" s="70"/>
      <c r="C26" s="111" t="s">
        <v>33</v>
      </c>
      <c r="D26" s="73"/>
      <c r="E26" s="73"/>
      <c r="F26" s="73"/>
      <c r="G26" s="76"/>
      <c r="H26" s="7"/>
      <c r="I26" s="7"/>
    </row>
    <row r="27" spans="1:9" s="1" customFormat="1" ht="14.25" customHeight="1">
      <c r="A27" s="70"/>
      <c r="B27" s="70"/>
      <c r="C27" s="111" t="s">
        <v>34</v>
      </c>
      <c r="D27" s="73"/>
      <c r="E27" s="73"/>
      <c r="F27" s="73"/>
      <c r="G27" s="76"/>
      <c r="H27" s="7"/>
      <c r="I27" s="7"/>
    </row>
    <row r="28" spans="1:9" s="1" customFormat="1" ht="14.25" customHeight="1">
      <c r="A28" s="70"/>
      <c r="B28" s="70"/>
      <c r="C28" s="111" t="s">
        <v>35</v>
      </c>
      <c r="D28" s="73"/>
      <c r="E28" s="73"/>
      <c r="F28" s="73"/>
      <c r="G28" s="76"/>
      <c r="H28" s="7"/>
      <c r="I28" s="7"/>
    </row>
    <row r="29" spans="1:9" s="1" customFormat="1" ht="14.25" customHeight="1">
      <c r="A29" s="114" t="s">
        <v>36</v>
      </c>
      <c r="B29" s="74">
        <f>B7</f>
        <v>2328.96</v>
      </c>
      <c r="C29" s="114" t="s">
        <v>37</v>
      </c>
      <c r="D29" s="73">
        <f>SUM(D7:D28)</f>
        <v>2328.96</v>
      </c>
      <c r="E29" s="73">
        <f>SUM(E7:E28)</f>
        <v>2328.96</v>
      </c>
      <c r="F29" s="73"/>
      <c r="G29" s="76"/>
      <c r="H29" s="7"/>
      <c r="I29" s="7"/>
    </row>
    <row r="30" spans="1:9" s="1" customFormat="1" ht="14.25" customHeight="1">
      <c r="A30" s="79" t="s">
        <v>85</v>
      </c>
      <c r="B30" s="70"/>
      <c r="C30" s="76" t="s">
        <v>86</v>
      </c>
      <c r="D30" s="73"/>
      <c r="E30" s="73"/>
      <c r="F30" s="73"/>
      <c r="G30" s="76"/>
      <c r="H30" s="7"/>
      <c r="I30" s="7"/>
    </row>
    <row r="31" spans="1:9" s="1" customFormat="1" ht="14.25" customHeight="1">
      <c r="A31" s="110" t="s">
        <v>42</v>
      </c>
      <c r="B31" s="74">
        <f>B29</f>
        <v>2328.96</v>
      </c>
      <c r="C31" s="110" t="s">
        <v>42</v>
      </c>
      <c r="D31" s="73">
        <f>D29</f>
        <v>2328.96</v>
      </c>
      <c r="E31" s="73">
        <f>E29</f>
        <v>2328.96</v>
      </c>
      <c r="F31" s="73"/>
      <c r="G31" s="8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A15" sqref="A15:B15"/>
    </sheetView>
  </sheetViews>
  <sheetFormatPr defaultColWidth="9.00390625" defaultRowHeight="14.25"/>
  <cols>
    <col min="1" max="2" width="4.625" style="5" customWidth="1"/>
    <col min="3" max="3" width="17.12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87</v>
      </c>
      <c r="G1" s="7"/>
      <c r="H1" s="7"/>
    </row>
    <row r="2" spans="1:6" s="2" customFormat="1" ht="30" customHeight="1">
      <c r="A2" s="8" t="s">
        <v>88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89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46</v>
      </c>
      <c r="B5" s="28"/>
      <c r="C5" s="28"/>
      <c r="D5" s="20" t="s">
        <v>90</v>
      </c>
      <c r="E5" s="29" t="s">
        <v>91</v>
      </c>
      <c r="F5" s="29" t="s">
        <v>70</v>
      </c>
    </row>
    <row r="6" spans="1:6" s="24" customFormat="1" ht="24.75" customHeight="1">
      <c r="A6" s="28" t="s">
        <v>54</v>
      </c>
      <c r="B6" s="28"/>
      <c r="C6" s="28" t="s">
        <v>55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30" t="s">
        <v>56</v>
      </c>
      <c r="B9" s="30"/>
      <c r="C9" s="30"/>
      <c r="D9" s="51">
        <f>E9+F9</f>
        <v>2328.96</v>
      </c>
      <c r="E9" s="51">
        <f>E10+E15</f>
        <v>1648.96</v>
      </c>
      <c r="F9" s="51">
        <f>F10+F15</f>
        <v>680</v>
      </c>
    </row>
    <row r="10" spans="1:6" ht="22.5" customHeight="1">
      <c r="A10" s="52">
        <v>201</v>
      </c>
      <c r="B10" s="52"/>
      <c r="C10" s="53" t="s">
        <v>57</v>
      </c>
      <c r="D10" s="54">
        <v>2298.96</v>
      </c>
      <c r="E10" s="54">
        <f>E11</f>
        <v>1648.96</v>
      </c>
      <c r="F10" s="54">
        <f>F11</f>
        <v>650</v>
      </c>
    </row>
    <row r="11" spans="1:6" ht="22.5" customHeight="1">
      <c r="A11" s="52">
        <v>20106</v>
      </c>
      <c r="B11" s="52"/>
      <c r="C11" s="53" t="s">
        <v>58</v>
      </c>
      <c r="D11" s="54">
        <f>D12+D13+D14</f>
        <v>2298.96</v>
      </c>
      <c r="E11" s="54">
        <f>E12+E14</f>
        <v>1648.96</v>
      </c>
      <c r="F11" s="54">
        <f>F12+F13</f>
        <v>650</v>
      </c>
    </row>
    <row r="12" spans="1:6" ht="22.5" customHeight="1">
      <c r="A12" s="52">
        <v>2010601</v>
      </c>
      <c r="B12" s="52"/>
      <c r="C12" s="53" t="s">
        <v>59</v>
      </c>
      <c r="D12" s="54">
        <f>E12+F12</f>
        <v>1503.75</v>
      </c>
      <c r="E12" s="54">
        <v>953.75</v>
      </c>
      <c r="F12" s="54">
        <v>550</v>
      </c>
    </row>
    <row r="13" spans="1:6" ht="22.5" customHeight="1">
      <c r="A13" s="52">
        <v>2010607</v>
      </c>
      <c r="B13" s="52"/>
      <c r="C13" s="53" t="s">
        <v>60</v>
      </c>
      <c r="D13" s="54">
        <v>100</v>
      </c>
      <c r="E13" s="54"/>
      <c r="F13" s="54">
        <v>100</v>
      </c>
    </row>
    <row r="14" spans="1:6" ht="22.5" customHeight="1">
      <c r="A14" s="52">
        <v>2010650</v>
      </c>
      <c r="B14" s="52"/>
      <c r="C14" s="53" t="s">
        <v>61</v>
      </c>
      <c r="D14" s="54">
        <v>695.21</v>
      </c>
      <c r="E14" s="54">
        <v>695.21</v>
      </c>
      <c r="F14" s="54"/>
    </row>
    <row r="15" spans="1:6" ht="22.5" customHeight="1">
      <c r="A15" s="52">
        <v>211</v>
      </c>
      <c r="B15" s="52"/>
      <c r="C15" s="53" t="s">
        <v>62</v>
      </c>
      <c r="D15" s="54">
        <v>30</v>
      </c>
      <c r="E15" s="54"/>
      <c r="F15" s="54">
        <f>F16</f>
        <v>30</v>
      </c>
    </row>
    <row r="16" spans="1:6" ht="22.5" customHeight="1">
      <c r="A16" s="52">
        <v>21103</v>
      </c>
      <c r="B16" s="52"/>
      <c r="C16" s="53" t="s">
        <v>63</v>
      </c>
      <c r="D16" s="54">
        <v>30</v>
      </c>
      <c r="E16" s="54"/>
      <c r="F16" s="54">
        <f>F17</f>
        <v>30</v>
      </c>
    </row>
    <row r="17" spans="1:6" ht="22.5" customHeight="1">
      <c r="A17" s="52">
        <v>2110302</v>
      </c>
      <c r="B17" s="52"/>
      <c r="C17" s="53" t="s">
        <v>64</v>
      </c>
      <c r="D17" s="54">
        <v>30</v>
      </c>
      <c r="E17" s="54"/>
      <c r="F17" s="54">
        <v>30</v>
      </c>
    </row>
    <row r="18" spans="1:6" ht="22.5" customHeight="1">
      <c r="A18" s="30"/>
      <c r="B18" s="30"/>
      <c r="C18" s="32"/>
      <c r="D18" s="33"/>
      <c r="E18" s="33"/>
      <c r="F18" s="33"/>
    </row>
    <row r="19" spans="1:6" ht="22.5" customHeight="1">
      <c r="A19" s="30"/>
      <c r="B19" s="30"/>
      <c r="C19" s="32"/>
      <c r="D19" s="33"/>
      <c r="E19" s="33"/>
      <c r="F19" s="33"/>
    </row>
    <row r="20" ht="15.75">
      <c r="A20" s="36"/>
    </row>
    <row r="21" ht="15.75">
      <c r="A21" s="36"/>
    </row>
    <row r="22" ht="15.75">
      <c r="A22" s="36"/>
    </row>
    <row r="23" ht="15.75">
      <c r="A23" s="36"/>
    </row>
  </sheetData>
  <sheetProtection/>
  <mergeCells count="18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Zeros="0" workbookViewId="0" topLeftCell="A19">
      <selection activeCell="F7" sqref="F7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3.125" style="5" customWidth="1"/>
    <col min="4" max="6" width="23.125" style="24" customWidth="1"/>
    <col min="7" max="16384" width="9.00390625" style="5" customWidth="1"/>
  </cols>
  <sheetData>
    <row r="1" spans="1:6" s="1" customFormat="1" ht="21.75" customHeight="1">
      <c r="A1" s="6" t="s">
        <v>92</v>
      </c>
      <c r="D1" s="37"/>
      <c r="E1" s="37"/>
      <c r="F1" s="37"/>
    </row>
    <row r="2" spans="1:6" s="2" customFormat="1" ht="30" customHeight="1">
      <c r="A2" s="8" t="s">
        <v>93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38" t="s">
        <v>94</v>
      </c>
    </row>
    <row r="4" spans="1:6" s="3" customFormat="1" ht="15" customHeight="1">
      <c r="A4" s="11"/>
      <c r="B4" s="26"/>
      <c r="C4" s="26"/>
      <c r="D4" s="26"/>
      <c r="E4" s="26"/>
      <c r="F4" s="39" t="s">
        <v>3</v>
      </c>
    </row>
    <row r="5" spans="1:6" s="4" customFormat="1" ht="23.25" customHeight="1">
      <c r="A5" s="27" t="s">
        <v>46</v>
      </c>
      <c r="B5" s="28"/>
      <c r="C5" s="28"/>
      <c r="D5" s="40" t="s">
        <v>95</v>
      </c>
      <c r="E5" s="41"/>
      <c r="F5" s="42"/>
    </row>
    <row r="6" spans="1:6" s="4" customFormat="1" ht="37.5" customHeight="1">
      <c r="A6" s="28" t="s">
        <v>96</v>
      </c>
      <c r="B6" s="28"/>
      <c r="C6" s="28" t="s">
        <v>55</v>
      </c>
      <c r="D6" s="43" t="s">
        <v>90</v>
      </c>
      <c r="E6" s="43" t="s">
        <v>97</v>
      </c>
      <c r="F6" s="19" t="s">
        <v>98</v>
      </c>
    </row>
    <row r="7" spans="1:6" s="24" customFormat="1" ht="22.5" customHeight="1">
      <c r="A7" s="30" t="s">
        <v>56</v>
      </c>
      <c r="B7" s="30"/>
      <c r="C7" s="30"/>
      <c r="D7" s="44">
        <f>D8+D14+D23</f>
        <v>1648.96</v>
      </c>
      <c r="E7" s="44">
        <f>E8+E14+E23</f>
        <v>1555.75</v>
      </c>
      <c r="F7" s="44">
        <f>F8+F14+F23</f>
        <v>93.21</v>
      </c>
    </row>
    <row r="8" spans="1:6" ht="22.5" customHeight="1">
      <c r="A8" s="45" t="s">
        <v>99</v>
      </c>
      <c r="B8" s="46"/>
      <c r="C8" s="47" t="s">
        <v>100</v>
      </c>
      <c r="D8" s="48">
        <v>1529.5</v>
      </c>
      <c r="E8" s="48">
        <v>1529.5</v>
      </c>
      <c r="F8" s="48"/>
    </row>
    <row r="9" spans="1:6" ht="22.5" customHeight="1">
      <c r="A9" s="45" t="s">
        <v>101</v>
      </c>
      <c r="B9" s="46"/>
      <c r="C9" s="47" t="s">
        <v>102</v>
      </c>
      <c r="D9" s="48">
        <v>578.74</v>
      </c>
      <c r="E9" s="48">
        <v>578.74</v>
      </c>
      <c r="F9" s="48"/>
    </row>
    <row r="10" spans="1:6" ht="22.5" customHeight="1">
      <c r="A10" s="45" t="s">
        <v>103</v>
      </c>
      <c r="B10" s="46"/>
      <c r="C10" s="49" t="s">
        <v>104</v>
      </c>
      <c r="D10" s="48">
        <v>645.17</v>
      </c>
      <c r="E10" s="48">
        <v>645.17</v>
      </c>
      <c r="F10" s="48"/>
    </row>
    <row r="11" spans="1:6" ht="22.5" customHeight="1">
      <c r="A11" s="45" t="s">
        <v>105</v>
      </c>
      <c r="B11" s="46"/>
      <c r="C11" s="47" t="s">
        <v>106</v>
      </c>
      <c r="D11" s="48">
        <v>197.19</v>
      </c>
      <c r="E11" s="48">
        <v>197.19</v>
      </c>
      <c r="F11" s="48"/>
    </row>
    <row r="12" spans="1:6" ht="22.5" customHeight="1">
      <c r="A12" s="45" t="s">
        <v>107</v>
      </c>
      <c r="B12" s="46"/>
      <c r="C12" s="47" t="s">
        <v>108</v>
      </c>
      <c r="D12" s="48">
        <v>102.8</v>
      </c>
      <c r="E12" s="48">
        <v>102.8</v>
      </c>
      <c r="F12" s="48"/>
    </row>
    <row r="13" spans="1:6" ht="22.5" customHeight="1">
      <c r="A13" s="45" t="s">
        <v>109</v>
      </c>
      <c r="B13" s="46"/>
      <c r="C13" s="47" t="s">
        <v>110</v>
      </c>
      <c r="D13" s="48">
        <v>5.6</v>
      </c>
      <c r="E13" s="48">
        <v>5.6</v>
      </c>
      <c r="F13" s="48"/>
    </row>
    <row r="14" spans="1:6" ht="22.5" customHeight="1">
      <c r="A14" s="45" t="s">
        <v>111</v>
      </c>
      <c r="B14" s="46"/>
      <c r="C14" s="47" t="s">
        <v>112</v>
      </c>
      <c r="D14" s="48">
        <v>66.21</v>
      </c>
      <c r="E14" s="48">
        <v>0</v>
      </c>
      <c r="F14" s="48">
        <v>66.21</v>
      </c>
    </row>
    <row r="15" spans="1:6" ht="22.5" customHeight="1">
      <c r="A15" s="45" t="s">
        <v>113</v>
      </c>
      <c r="B15" s="46"/>
      <c r="C15" s="47" t="s">
        <v>114</v>
      </c>
      <c r="D15" s="48">
        <v>1</v>
      </c>
      <c r="E15" s="48"/>
      <c r="F15" s="48">
        <v>1</v>
      </c>
    </row>
    <row r="16" spans="1:6" ht="22.5" customHeight="1">
      <c r="A16" s="45" t="s">
        <v>115</v>
      </c>
      <c r="B16" s="46"/>
      <c r="C16" s="47" t="s">
        <v>116</v>
      </c>
      <c r="D16" s="48">
        <v>2.5</v>
      </c>
      <c r="E16" s="48"/>
      <c r="F16" s="48">
        <v>2.5</v>
      </c>
    </row>
    <row r="17" spans="1:6" ht="22.5" customHeight="1">
      <c r="A17" s="45" t="s">
        <v>117</v>
      </c>
      <c r="B17" s="46"/>
      <c r="C17" s="47" t="s">
        <v>118</v>
      </c>
      <c r="D17" s="48">
        <v>1</v>
      </c>
      <c r="E17" s="48"/>
      <c r="F17" s="48">
        <v>1</v>
      </c>
    </row>
    <row r="18" spans="1:6" ht="22.5" customHeight="1">
      <c r="A18" s="45" t="s">
        <v>119</v>
      </c>
      <c r="B18" s="46"/>
      <c r="C18" s="47" t="s">
        <v>120</v>
      </c>
      <c r="D18" s="48">
        <v>12.34</v>
      </c>
      <c r="E18" s="48"/>
      <c r="F18" s="48">
        <v>12.34</v>
      </c>
    </row>
    <row r="19" spans="1:6" ht="22.5" customHeight="1">
      <c r="A19" s="45" t="s">
        <v>121</v>
      </c>
      <c r="B19" s="46"/>
      <c r="C19" s="47" t="s">
        <v>122</v>
      </c>
      <c r="D19" s="48">
        <v>5.1</v>
      </c>
      <c r="E19" s="48"/>
      <c r="F19" s="48">
        <v>5.1</v>
      </c>
    </row>
    <row r="20" spans="1:6" ht="22.5" customHeight="1">
      <c r="A20" s="45" t="s">
        <v>123</v>
      </c>
      <c r="B20" s="46"/>
      <c r="C20" s="50" t="s">
        <v>124</v>
      </c>
      <c r="D20" s="48">
        <v>5</v>
      </c>
      <c r="E20" s="48"/>
      <c r="F20" s="48">
        <v>5</v>
      </c>
    </row>
    <row r="21" spans="1:6" ht="22.5" customHeight="1">
      <c r="A21" s="45" t="s">
        <v>125</v>
      </c>
      <c r="B21" s="46"/>
      <c r="C21" s="50" t="s">
        <v>126</v>
      </c>
      <c r="D21" s="48">
        <v>24.12</v>
      </c>
      <c r="E21" s="48"/>
      <c r="F21" s="48">
        <v>24.12</v>
      </c>
    </row>
    <row r="22" spans="1:6" ht="22.5" customHeight="1">
      <c r="A22" s="45" t="s">
        <v>127</v>
      </c>
      <c r="B22" s="46"/>
      <c r="C22" s="47" t="s">
        <v>128</v>
      </c>
      <c r="D22" s="48">
        <v>15.15</v>
      </c>
      <c r="E22" s="48"/>
      <c r="F22" s="48">
        <v>15.15</v>
      </c>
    </row>
    <row r="23" spans="1:6" ht="22.5" customHeight="1">
      <c r="A23" s="45" t="s">
        <v>129</v>
      </c>
      <c r="B23" s="46"/>
      <c r="C23" s="47" t="s">
        <v>130</v>
      </c>
      <c r="D23" s="48">
        <v>53.25</v>
      </c>
      <c r="E23" s="48">
        <v>26.25</v>
      </c>
      <c r="F23" s="48">
        <v>27</v>
      </c>
    </row>
    <row r="24" spans="1:6" ht="22.5" customHeight="1">
      <c r="A24" s="45" t="s">
        <v>131</v>
      </c>
      <c r="B24" s="46"/>
      <c r="C24" s="47" t="s">
        <v>132</v>
      </c>
      <c r="D24" s="48">
        <v>2.91</v>
      </c>
      <c r="E24" s="48">
        <v>2.91</v>
      </c>
      <c r="F24" s="48"/>
    </row>
    <row r="25" spans="1:6" ht="22.5" customHeight="1">
      <c r="A25" s="45" t="s">
        <v>133</v>
      </c>
      <c r="B25" s="46"/>
      <c r="C25" s="47" t="s">
        <v>134</v>
      </c>
      <c r="D25" s="48">
        <v>5.3</v>
      </c>
      <c r="E25" s="48">
        <v>5.3</v>
      </c>
      <c r="F25" s="48"/>
    </row>
    <row r="26" spans="1:6" ht="22.5" customHeight="1">
      <c r="A26" s="45" t="s">
        <v>135</v>
      </c>
      <c r="B26" s="46"/>
      <c r="C26" s="47" t="s">
        <v>136</v>
      </c>
      <c r="D26" s="48">
        <v>0.92</v>
      </c>
      <c r="E26" s="48">
        <v>0.92</v>
      </c>
      <c r="F26" s="48"/>
    </row>
    <row r="27" spans="1:6" ht="22.5" customHeight="1">
      <c r="A27" s="45" t="s">
        <v>137</v>
      </c>
      <c r="B27" s="46"/>
      <c r="C27" s="47" t="s">
        <v>138</v>
      </c>
      <c r="D27" s="48">
        <v>17.12</v>
      </c>
      <c r="E27" s="48">
        <v>17.12</v>
      </c>
      <c r="F27" s="48"/>
    </row>
    <row r="28" spans="1:6" ht="22.5" customHeight="1">
      <c r="A28" s="45" t="s">
        <v>139</v>
      </c>
      <c r="B28" s="46"/>
      <c r="C28" s="47" t="s">
        <v>140</v>
      </c>
      <c r="D28" s="48">
        <v>27</v>
      </c>
      <c r="E28" s="48"/>
      <c r="F28" s="48">
        <v>27</v>
      </c>
    </row>
  </sheetData>
  <sheetProtection/>
  <mergeCells count="26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85" right="0.16" top="0.81" bottom="0.9" header="0.51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6" sqref="A16:E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141</v>
      </c>
      <c r="E1" s="7"/>
      <c r="F1" s="7"/>
    </row>
    <row r="2" spans="1:6" s="2" customFormat="1" ht="30" customHeight="1">
      <c r="A2" s="8" t="s">
        <v>142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90</v>
      </c>
      <c r="E5" s="29" t="s">
        <v>91</v>
      </c>
      <c r="F5" s="29" t="s">
        <v>70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5" ht="14.25">
      <c r="A16" s="35" t="s">
        <v>143</v>
      </c>
      <c r="B16" s="35"/>
      <c r="C16" s="35"/>
      <c r="D16" s="35"/>
      <c r="E16" s="35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E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1" sqref="D1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144</v>
      </c>
      <c r="E1" s="7"/>
      <c r="F1" s="7"/>
    </row>
    <row r="2" spans="1:6" s="2" customFormat="1" ht="30" customHeight="1">
      <c r="A2" s="8" t="s">
        <v>145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90</v>
      </c>
      <c r="E5" s="29" t="s">
        <v>91</v>
      </c>
      <c r="F5" s="29" t="s">
        <v>70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5" ht="14.25">
      <c r="A16" s="35" t="s">
        <v>146</v>
      </c>
      <c r="B16" s="35"/>
      <c r="C16" s="35"/>
      <c r="D16" s="35"/>
      <c r="E16" s="35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E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147</v>
      </c>
      <c r="B1" s="7"/>
    </row>
    <row r="2" spans="1:5" s="2" customFormat="1" ht="30" customHeight="1">
      <c r="A2" s="8" t="s">
        <v>148</v>
      </c>
      <c r="B2" s="9"/>
      <c r="C2" s="9"/>
      <c r="D2" s="9"/>
      <c r="E2" s="9"/>
    </row>
    <row r="3" s="3" customFormat="1" ht="15" customHeight="1" hidden="1">
      <c r="E3" s="10" t="s">
        <v>149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150</v>
      </c>
      <c r="B5" s="15" t="s">
        <v>151</v>
      </c>
      <c r="C5" s="16"/>
      <c r="D5" s="16"/>
      <c r="E5" s="17"/>
    </row>
    <row r="6" spans="1:5" s="4" customFormat="1" ht="30" customHeight="1">
      <c r="A6" s="18"/>
      <c r="B6" s="19" t="s">
        <v>90</v>
      </c>
      <c r="C6" s="20" t="s">
        <v>152</v>
      </c>
      <c r="D6" s="19" t="s">
        <v>153</v>
      </c>
      <c r="E6" s="19" t="s">
        <v>81</v>
      </c>
    </row>
    <row r="7" spans="1:5" s="4" customFormat="1" ht="30" customHeight="1">
      <c r="A7" s="21" t="s">
        <v>90</v>
      </c>
      <c r="B7" s="22">
        <f>B9+B12</f>
        <v>10.1</v>
      </c>
      <c r="C7" s="22">
        <f>C9+C12</f>
        <v>10.1</v>
      </c>
      <c r="D7" s="22"/>
      <c r="E7" s="22"/>
    </row>
    <row r="8" spans="1:5" s="4" customFormat="1" ht="30" customHeight="1">
      <c r="A8" s="23" t="s">
        <v>154</v>
      </c>
      <c r="B8" s="22"/>
      <c r="C8" s="22"/>
      <c r="D8" s="22"/>
      <c r="E8" s="22"/>
    </row>
    <row r="9" spans="1:5" s="4" customFormat="1" ht="30" customHeight="1">
      <c r="A9" s="23" t="s">
        <v>155</v>
      </c>
      <c r="B9" s="22">
        <f>B11</f>
        <v>5</v>
      </c>
      <c r="C9" s="22">
        <f>C11</f>
        <v>5</v>
      </c>
      <c r="D9" s="22"/>
      <c r="E9" s="22"/>
    </row>
    <row r="10" spans="1:5" s="4" customFormat="1" ht="30" customHeight="1">
      <c r="A10" s="23" t="s">
        <v>156</v>
      </c>
      <c r="B10" s="22"/>
      <c r="C10" s="22"/>
      <c r="D10" s="22"/>
      <c r="E10" s="22"/>
    </row>
    <row r="11" spans="1:5" s="4" customFormat="1" ht="30" customHeight="1">
      <c r="A11" s="23" t="s">
        <v>157</v>
      </c>
      <c r="B11" s="22">
        <v>5</v>
      </c>
      <c r="C11" s="22">
        <v>5</v>
      </c>
      <c r="D11" s="22"/>
      <c r="E11" s="22"/>
    </row>
    <row r="12" spans="1:5" s="4" customFormat="1" ht="30" customHeight="1">
      <c r="A12" s="23" t="s">
        <v>158</v>
      </c>
      <c r="B12" s="22">
        <v>5.1</v>
      </c>
      <c r="C12" s="22">
        <v>5.1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2017-04-07T06:15:37Z</cp:lastPrinted>
  <dcterms:created xsi:type="dcterms:W3CDTF">2011-12-26T04:36:18Z</dcterms:created>
  <dcterms:modified xsi:type="dcterms:W3CDTF">2017-11-19T04:56:48Z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