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9095" windowHeight="8580"/>
  </bookViews>
  <sheets>
    <sheet name="三公" sheetId="1" r:id="rId1"/>
  </sheets>
  <calcPr calcId="144525"/>
</workbook>
</file>

<file path=xl/sharedStrings.xml><?xml version="1.0" encoding="utf-8"?>
<sst xmlns="http://schemas.openxmlformats.org/spreadsheetml/2006/main" count="18">
  <si>
    <t xml:space="preserve">       2016年“三公”经费预算统计表</t>
  </si>
  <si>
    <t>单位：万元</t>
  </si>
  <si>
    <t>项目</t>
  </si>
  <si>
    <t>2016年预算数</t>
  </si>
  <si>
    <t>2015年预算数</t>
  </si>
  <si>
    <t>2015年决算数</t>
  </si>
  <si>
    <t>增减变化情况</t>
  </si>
  <si>
    <t>减少原因说明</t>
  </si>
  <si>
    <t>比2015年预算数</t>
  </si>
  <si>
    <t>比2015年决算数</t>
  </si>
  <si>
    <t>合计</t>
  </si>
  <si>
    <t>按照上级厉行节约反对浪费相关政策要求，我县继续控制“三公经费”支出，公务接待费按照公用经费的2%核定。公务用车运行与维护费，按照控购办核定的公车改革保留车辆数及相应标准核定。当年未安排出国费用及公务用车购置费用。</t>
  </si>
  <si>
    <t>1、因公出国（境）费用</t>
  </si>
  <si>
    <t xml:space="preserve">    2、公务接待费</t>
  </si>
  <si>
    <t xml:space="preserve">    3、公务用车费</t>
  </si>
  <si>
    <t>其中：（1）公务用车运行维护费</t>
  </si>
  <si>
    <r>
      <rPr>
        <sz val="12"/>
        <color indexed="0"/>
        <rFont val="宋体"/>
        <charset val="134"/>
      </rPr>
      <t xml:space="preserve"> </t>
    </r>
    <r>
      <rPr>
        <sz val="12"/>
        <color indexed="0"/>
        <rFont val="宋体"/>
        <charset val="134"/>
      </rPr>
      <t xml:space="preserve">     </t>
    </r>
    <r>
      <rPr>
        <sz val="12"/>
        <color indexed="0"/>
        <rFont val="宋体"/>
        <charset val="134"/>
      </rPr>
      <t>（2）公务用车购置</t>
    </r>
  </si>
  <si>
    <t xml:space="preserve">    注：按照党中央、国务院有关文件及部门预算管理有关规定，“三公”经费包括因公出国（境）费、公务用车购置及运行费和公务接待费。（1）因公出国（境）费，指单位工作人员公务出国（境）的住宿费、旅费、伙食补助费、杂费、培训费等支出。（2）公务用车购置及运行费，指单位公务用车购置费及租用费、燃料费、维修费、过路过桥费、保险费、安全奖励费用等支出，公务用车指用于履行公务的机动车辆，包括领导干部专车、一般公务用车和执法执勤用车。（3）公务接待费，指单位按规定开支的各类公务接待（含外宾接待）支出。
   </t>
  </si>
</sst>
</file>

<file path=xl/styles.xml><?xml version="1.0" encoding="utf-8"?>
<styleSheet xmlns="http://schemas.openxmlformats.org/spreadsheetml/2006/main">
  <numFmts count="5">
    <numFmt numFmtId="44" formatCode="_ &quot;￥&quot;* #,##0.00_ ;_ &quot;￥&quot;* \-#,##0.00_ ;_ &quot;￥&quot;* &quot;-&quot;??_ ;_ @_ "/>
    <numFmt numFmtId="43" formatCode="_ * #,##0.00_ ;_ * \-#,##0.00_ ;_ * &quot;-&quot;??_ ;_ @_ "/>
    <numFmt numFmtId="41" formatCode="_ * #,##0_ ;_ * \-#,##0_ ;_ * &quot;-&quot;_ ;_ @_ "/>
    <numFmt numFmtId="42" formatCode="_ &quot;￥&quot;* #,##0_ ;_ &quot;￥&quot;* \-#,##0_ ;_ &quot;￥&quot;* &quot;-&quot;_ ;_ @_ "/>
    <numFmt numFmtId="176" formatCode="0_ "/>
  </numFmts>
  <fonts count="25">
    <font>
      <sz val="11"/>
      <color indexed="8"/>
      <name val="宋体"/>
      <charset val="134"/>
    </font>
    <font>
      <sz val="12"/>
      <color indexed="0"/>
      <name val="宋体"/>
      <charset val="134"/>
    </font>
    <font>
      <sz val="12"/>
      <color indexed="8"/>
      <name val="华文中宋"/>
      <charset val="134"/>
    </font>
    <font>
      <sz val="12"/>
      <color indexed="0"/>
      <name val="楷体_GB2312"/>
      <charset val="134"/>
    </font>
    <font>
      <sz val="10"/>
      <color indexed="0"/>
      <name val="宋体"/>
      <charset val="134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sz val="12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i/>
      <sz val="11"/>
      <color rgb="FF7F7F7F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3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C7CE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 tint="0.399975585192419"/>
        <bgColor indexed="64"/>
      </patternFill>
    </fill>
  </fills>
  <borders count="1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7" fillId="0" borderId="0" applyFont="0" applyFill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10" fillId="12" borderId="7" applyNumberFormat="0" applyAlignment="0" applyProtection="0">
      <alignment vertical="center"/>
    </xf>
    <xf numFmtId="44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43" fontId="7" fillId="0" borderId="0" applyFont="0" applyFill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9" fontId="7" fillId="0" borderId="0" applyFon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7" fillId="5" borderId="6" applyNumberFormat="0" applyFont="0" applyAlignment="0" applyProtection="0">
      <alignment vertical="center"/>
    </xf>
    <xf numFmtId="0" fontId="6" fillId="16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6" fillId="18" borderId="0" applyNumberFormat="0" applyBorder="0" applyAlignment="0" applyProtection="0">
      <alignment vertical="center"/>
    </xf>
    <xf numFmtId="0" fontId="9" fillId="0" borderId="8" applyNumberFormat="0" applyFill="0" applyAlignment="0" applyProtection="0">
      <alignment vertical="center"/>
    </xf>
    <xf numFmtId="0" fontId="6" fillId="19" borderId="0" applyNumberFormat="0" applyBorder="0" applyAlignment="0" applyProtection="0">
      <alignment vertical="center"/>
    </xf>
    <xf numFmtId="0" fontId="18" fillId="20" borderId="10" applyNumberFormat="0" applyAlignment="0" applyProtection="0">
      <alignment vertical="center"/>
    </xf>
    <xf numFmtId="0" fontId="19" fillId="20" borderId="7" applyNumberFormat="0" applyAlignment="0" applyProtection="0">
      <alignment vertical="center"/>
    </xf>
    <xf numFmtId="0" fontId="20" fillId="23" borderId="11" applyNumberFormat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21" fillId="0" borderId="12" applyNumberFormat="0" applyFill="0" applyAlignment="0" applyProtection="0">
      <alignment vertical="center"/>
    </xf>
    <xf numFmtId="0" fontId="22" fillId="0" borderId="13" applyNumberFormat="0" applyFill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6" fillId="17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8" fillId="21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6" fillId="28" borderId="0" applyNumberFormat="0" applyBorder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8" fillId="29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6" fillId="31" borderId="0" applyNumberFormat="0" applyBorder="0" applyAlignment="0" applyProtection="0">
      <alignment vertical="center"/>
    </xf>
    <xf numFmtId="0" fontId="6" fillId="11" borderId="0" applyNumberFormat="0" applyBorder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6" fillId="32" borderId="0" applyNumberFormat="0" applyBorder="0" applyAlignment="0" applyProtection="0">
      <alignment vertical="center"/>
    </xf>
  </cellStyleXfs>
  <cellXfs count="19">
    <xf numFmtId="0" fontId="0" fillId="0" borderId="0" xfId="0">
      <alignment vertical="center"/>
    </xf>
    <xf numFmtId="0" fontId="1" fillId="0" borderId="0" xfId="0" applyFont="1">
      <alignment vertical="center"/>
    </xf>
    <xf numFmtId="0" fontId="1" fillId="0" borderId="0" xfId="0" applyFont="1" applyAlignment="1"/>
    <xf numFmtId="0" fontId="2" fillId="0" borderId="0" xfId="0" applyFont="1" applyAlignment="1">
      <alignment horizontal="center" vertical="center"/>
    </xf>
    <xf numFmtId="0" fontId="3" fillId="0" borderId="0" xfId="0" applyFont="1" applyBorder="1">
      <alignment vertical="center"/>
    </xf>
    <xf numFmtId="0" fontId="3" fillId="0" borderId="0" xfId="0" applyFont="1" applyAlignment="1">
      <alignment horizontal="right" vertical="center"/>
    </xf>
    <xf numFmtId="0" fontId="1" fillId="0" borderId="1" xfId="0" applyFont="1" applyFill="1" applyBorder="1" applyAlignment="1">
      <alignment horizontal="center" vertical="center"/>
    </xf>
    <xf numFmtId="0" fontId="1" fillId="0" borderId="2" xfId="0" applyFont="1" applyFill="1" applyBorder="1" applyAlignment="1">
      <alignment horizontal="center" vertical="center"/>
    </xf>
    <xf numFmtId="0" fontId="1" fillId="0" borderId="3" xfId="0" applyFont="1" applyFill="1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1" fillId="0" borderId="5" xfId="0" applyFont="1" applyFill="1" applyBorder="1" applyAlignment="1">
      <alignment horizontal="center" vertical="center"/>
    </xf>
    <xf numFmtId="0" fontId="1" fillId="0" borderId="4" xfId="0" applyFont="1" applyFill="1" applyBorder="1" applyAlignment="1">
      <alignment horizontal="center" vertical="center"/>
    </xf>
    <xf numFmtId="0" fontId="0" fillId="0" borderId="4" xfId="0" applyNumberFormat="1" applyFill="1" applyBorder="1" applyAlignment="1">
      <alignment horizontal="left" vertical="center" wrapText="1"/>
    </xf>
    <xf numFmtId="0" fontId="1" fillId="0" borderId="4" xfId="0" applyFont="1" applyFill="1" applyBorder="1" applyAlignment="1">
      <alignment horizontal="center" vertical="center" wrapText="1"/>
    </xf>
    <xf numFmtId="0" fontId="1" fillId="0" borderId="4" xfId="0" applyFont="1" applyFill="1" applyBorder="1" applyAlignment="1">
      <alignment horizontal="left" vertical="center"/>
    </xf>
    <xf numFmtId="176" fontId="1" fillId="0" borderId="4" xfId="0" applyNumberFormat="1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176" fontId="1" fillId="0" borderId="1" xfId="0" applyNumberFormat="1" applyFont="1" applyFill="1" applyBorder="1" applyAlignment="1">
      <alignment horizontal="center" vertical="center" wrapText="1"/>
    </xf>
    <xf numFmtId="0" fontId="4" fillId="0" borderId="4" xfId="0" applyFont="1" applyBorder="1" applyAlignment="1">
      <alignment horizontal="left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/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G12"/>
  <sheetViews>
    <sheetView tabSelected="1" topLeftCell="A3" workbookViewId="0">
      <selection activeCell="G6" sqref="G6:G11"/>
    </sheetView>
  </sheetViews>
  <sheetFormatPr defaultColWidth="9" defaultRowHeight="13.5" outlineLevelCol="6"/>
  <cols>
    <col min="1" max="1" width="30.125" customWidth="1"/>
    <col min="2" max="2" width="14.25" customWidth="1"/>
    <col min="3" max="3" width="15.125" customWidth="1"/>
    <col min="4" max="4" width="15.625" customWidth="1"/>
    <col min="5" max="6" width="16.375" customWidth="1"/>
    <col min="7" max="7" width="20.375" customWidth="1"/>
  </cols>
  <sheetData>
    <row r="1" ht="14.25" spans="1:6">
      <c r="A1" s="1"/>
      <c r="B1" s="2"/>
      <c r="C1" s="2"/>
      <c r="D1" s="2"/>
      <c r="E1" s="2"/>
      <c r="F1" s="2"/>
    </row>
    <row r="2" ht="34" customHeight="1" spans="1:7">
      <c r="A2" s="3" t="s">
        <v>0</v>
      </c>
      <c r="B2" s="3"/>
      <c r="C2" s="3"/>
      <c r="D2" s="3"/>
      <c r="E2" s="3"/>
      <c r="F2" s="3"/>
      <c r="G2" s="3"/>
    </row>
    <row r="3" ht="34" customHeight="1" spans="1:7">
      <c r="A3" s="4"/>
      <c r="B3" s="5" t="s">
        <v>1</v>
      </c>
      <c r="C3" s="5"/>
      <c r="D3" s="5"/>
      <c r="E3" s="5"/>
      <c r="F3" s="5"/>
      <c r="G3" s="5"/>
    </row>
    <row r="4" ht="34" customHeight="1" spans="1:7">
      <c r="A4" s="6" t="s">
        <v>2</v>
      </c>
      <c r="B4" s="6" t="s">
        <v>3</v>
      </c>
      <c r="C4" s="6" t="s">
        <v>4</v>
      </c>
      <c r="D4" s="6" t="s">
        <v>5</v>
      </c>
      <c r="E4" s="7" t="s">
        <v>6</v>
      </c>
      <c r="F4" s="8"/>
      <c r="G4" s="9" t="s">
        <v>7</v>
      </c>
    </row>
    <row r="5" ht="34" customHeight="1" spans="1:7">
      <c r="A5" s="10"/>
      <c r="B5" s="10"/>
      <c r="C5" s="10"/>
      <c r="D5" s="10"/>
      <c r="E5" s="11" t="s">
        <v>8</v>
      </c>
      <c r="F5" s="11" t="s">
        <v>9</v>
      </c>
      <c r="G5" s="9"/>
    </row>
    <row r="6" ht="34" customHeight="1" spans="1:7">
      <c r="A6" s="11" t="s">
        <v>10</v>
      </c>
      <c r="B6" s="11">
        <f>SUM(B8:B9)</f>
        <v>1365.5</v>
      </c>
      <c r="C6" s="11">
        <f>C8+C9</f>
        <v>3234</v>
      </c>
      <c r="D6" s="11">
        <f>D8+D9</f>
        <v>2303</v>
      </c>
      <c r="E6" s="11">
        <f t="shared" ref="E6:E11" si="0">B6-C6</f>
        <v>-1868.5</v>
      </c>
      <c r="F6" s="11">
        <f t="shared" ref="F6:F11" si="1">B6-D6</f>
        <v>-937.5</v>
      </c>
      <c r="G6" s="12" t="s">
        <v>11</v>
      </c>
    </row>
    <row r="7" ht="34" customHeight="1" spans="1:7">
      <c r="A7" s="11" t="s">
        <v>12</v>
      </c>
      <c r="B7" s="13"/>
      <c r="C7" s="13"/>
      <c r="D7" s="13">
        <v>8</v>
      </c>
      <c r="E7" s="11">
        <f t="shared" si="0"/>
        <v>0</v>
      </c>
      <c r="F7" s="11">
        <f t="shared" si="1"/>
        <v>-8</v>
      </c>
      <c r="G7" s="12"/>
    </row>
    <row r="8" ht="34" customHeight="1" spans="1:7">
      <c r="A8" s="14" t="s">
        <v>13</v>
      </c>
      <c r="B8" s="15">
        <v>158</v>
      </c>
      <c r="C8" s="15">
        <v>775</v>
      </c>
      <c r="D8" s="15">
        <v>327</v>
      </c>
      <c r="E8" s="11">
        <f t="shared" si="0"/>
        <v>-617</v>
      </c>
      <c r="F8" s="11">
        <f t="shared" si="1"/>
        <v>-169</v>
      </c>
      <c r="G8" s="12"/>
    </row>
    <row r="9" ht="34" customHeight="1" spans="1:7">
      <c r="A9" s="14" t="s">
        <v>14</v>
      </c>
      <c r="B9" s="15">
        <f>+B10+B11</f>
        <v>1207.5</v>
      </c>
      <c r="C9" s="15">
        <f>SUM(C10:C11)</f>
        <v>2459</v>
      </c>
      <c r="D9" s="15">
        <f>SUM(D10:D11)</f>
        <v>1976</v>
      </c>
      <c r="E9" s="11">
        <f t="shared" si="0"/>
        <v>-1251.5</v>
      </c>
      <c r="F9" s="11">
        <f t="shared" si="1"/>
        <v>-768.5</v>
      </c>
      <c r="G9" s="12"/>
    </row>
    <row r="10" ht="34" customHeight="1" spans="1:7">
      <c r="A10" s="13" t="s">
        <v>15</v>
      </c>
      <c r="B10" s="15">
        <f>757+109+224.5+117</f>
        <v>1207.5</v>
      </c>
      <c r="C10" s="15">
        <v>2264</v>
      </c>
      <c r="D10" s="15">
        <v>1973</v>
      </c>
      <c r="E10" s="11">
        <f t="shared" si="0"/>
        <v>-1056.5</v>
      </c>
      <c r="F10" s="11">
        <f t="shared" si="1"/>
        <v>-765.5</v>
      </c>
      <c r="G10" s="12"/>
    </row>
    <row r="11" ht="34" customHeight="1" spans="1:7">
      <c r="A11" s="16" t="s">
        <v>16</v>
      </c>
      <c r="B11" s="17"/>
      <c r="C11" s="17">
        <v>195</v>
      </c>
      <c r="D11" s="17">
        <v>3</v>
      </c>
      <c r="E11" s="11">
        <f t="shared" si="0"/>
        <v>-195</v>
      </c>
      <c r="F11" s="11">
        <f t="shared" si="1"/>
        <v>-3</v>
      </c>
      <c r="G11" s="12"/>
    </row>
    <row r="12" ht="88" customHeight="1" spans="1:7">
      <c r="A12" s="18" t="s">
        <v>17</v>
      </c>
      <c r="B12" s="18"/>
      <c r="C12" s="18"/>
      <c r="D12" s="18"/>
      <c r="E12" s="18"/>
      <c r="F12" s="18"/>
      <c r="G12" s="18"/>
    </row>
  </sheetData>
  <mergeCells count="9">
    <mergeCell ref="A2:G2"/>
    <mergeCell ref="B3:G3"/>
    <mergeCell ref="E4:F4"/>
    <mergeCell ref="A12:G12"/>
    <mergeCell ref="A4:A5"/>
    <mergeCell ref="B4:B5"/>
    <mergeCell ref="C4:C5"/>
    <mergeCell ref="D4:D5"/>
    <mergeCell ref="G6:G11"/>
  </mergeCells>
  <pageMargins left="0.75" right="0.75" top="1" bottom="1" header="0.511805555555556" footer="0.511805555555556"/>
  <pageSetup paperSize="9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Company>a</Company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三公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dcterms:created xsi:type="dcterms:W3CDTF">2016-11-30T10:31:00Z</dcterms:created>
  <dcterms:modified xsi:type="dcterms:W3CDTF">2016-11-30T10:34:11Z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2052-10.1.0.6028</vt:lpwstr>
  </property>
</Properties>
</file>